
<file path=[Content_Types].xml><?xml version="1.0" encoding="utf-8"?>
<Types xmlns="http://schemas.openxmlformats.org/package/2006/content-type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Gurleyc\Desktop\PM School Request Master Sales Sheets\"/>
    </mc:Choice>
  </mc:AlternateContent>
  <xr:revisionPtr revIDLastSave="0" documentId="13_ncr:1_{172EEDE9-F1AF-4D1A-B4AC-018E369D8C39}" xr6:coauthVersionLast="47" xr6:coauthVersionMax="47" xr10:uidLastSave="{00000000-0000-0000-0000-000000000000}"/>
  <bookViews>
    <workbookView xWindow="28680" yWindow="-120" windowWidth="29040" windowHeight="15840" xr2:uid="{00000000-000D-0000-FFFF-FFFF00000000}"/>
  </bookViews>
  <sheets>
    <sheet name="SBP Breakfast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2" i="2" l="1"/>
  <c r="O112" i="2"/>
  <c r="N112" i="2"/>
  <c r="M112" i="2"/>
  <c r="L112" i="2"/>
  <c r="K112" i="2"/>
  <c r="J112" i="2"/>
  <c r="I112" i="2"/>
  <c r="H112" i="2"/>
  <c r="G112" i="2"/>
  <c r="F112" i="2"/>
  <c r="P106" i="2"/>
  <c r="O106" i="2"/>
  <c r="N106" i="2"/>
  <c r="M106" i="2"/>
  <c r="L106" i="2"/>
  <c r="K106" i="2"/>
  <c r="J106" i="2"/>
  <c r="I106" i="2"/>
  <c r="H106" i="2"/>
  <c r="G106" i="2"/>
  <c r="F106" i="2"/>
  <c r="P100" i="2"/>
  <c r="O100" i="2"/>
  <c r="N100" i="2"/>
  <c r="M100" i="2"/>
  <c r="L100" i="2"/>
  <c r="K100" i="2"/>
  <c r="J100" i="2"/>
  <c r="I100" i="2"/>
  <c r="H100" i="2"/>
  <c r="G100" i="2"/>
  <c r="F100" i="2"/>
  <c r="P94" i="2"/>
  <c r="O94" i="2"/>
  <c r="N94" i="2"/>
  <c r="M94" i="2"/>
  <c r="L94" i="2"/>
  <c r="K94" i="2"/>
  <c r="J94" i="2"/>
  <c r="I94" i="2"/>
  <c r="H94" i="2"/>
  <c r="G94" i="2"/>
  <c r="F94" i="2"/>
  <c r="P88" i="2"/>
  <c r="O88" i="2"/>
  <c r="N88" i="2"/>
  <c r="M88" i="2"/>
  <c r="L88" i="2"/>
  <c r="K88" i="2"/>
  <c r="J88" i="2"/>
  <c r="I88" i="2"/>
  <c r="H88" i="2"/>
  <c r="G88" i="2"/>
  <c r="F88" i="2"/>
  <c r="P82" i="2"/>
  <c r="O82" i="2"/>
  <c r="N82" i="2"/>
  <c r="M82" i="2"/>
  <c r="L82" i="2"/>
  <c r="K82" i="2"/>
  <c r="J82" i="2"/>
  <c r="I82" i="2"/>
  <c r="H82" i="2"/>
  <c r="G82" i="2"/>
  <c r="F82" i="2"/>
  <c r="P76" i="2"/>
  <c r="O76" i="2"/>
  <c r="N76" i="2"/>
  <c r="M76" i="2"/>
  <c r="L76" i="2"/>
  <c r="K76" i="2"/>
  <c r="J76" i="2"/>
  <c r="I76" i="2"/>
  <c r="H76" i="2"/>
  <c r="G76" i="2"/>
  <c r="F76" i="2"/>
  <c r="P70" i="2"/>
  <c r="O70" i="2"/>
  <c r="N70" i="2"/>
  <c r="M70" i="2"/>
  <c r="L70" i="2"/>
  <c r="K70" i="2"/>
  <c r="J70" i="2"/>
  <c r="I70" i="2"/>
  <c r="H70" i="2"/>
  <c r="G70" i="2"/>
  <c r="F70" i="2"/>
  <c r="P64" i="2"/>
  <c r="O64" i="2"/>
  <c r="N64" i="2"/>
  <c r="M64" i="2"/>
  <c r="L64" i="2"/>
  <c r="K64" i="2"/>
  <c r="J64" i="2"/>
  <c r="I64" i="2"/>
  <c r="H64" i="2"/>
  <c r="G64" i="2"/>
  <c r="F64" i="2"/>
  <c r="P58" i="2"/>
  <c r="O58" i="2"/>
  <c r="N58" i="2"/>
  <c r="M58" i="2"/>
  <c r="L58" i="2"/>
  <c r="K58" i="2"/>
  <c r="J58" i="2"/>
  <c r="I58" i="2"/>
  <c r="H58" i="2"/>
  <c r="G58" i="2"/>
  <c r="F58" i="2"/>
  <c r="P52" i="2"/>
  <c r="O52" i="2"/>
  <c r="N52" i="2"/>
  <c r="M52" i="2"/>
  <c r="L52" i="2"/>
  <c r="K52" i="2"/>
  <c r="J52" i="2"/>
  <c r="I52" i="2"/>
  <c r="H52" i="2"/>
  <c r="G52" i="2"/>
  <c r="F52" i="2"/>
  <c r="P46" i="2"/>
  <c r="O46" i="2"/>
  <c r="N46" i="2"/>
  <c r="M46" i="2"/>
  <c r="L46" i="2"/>
  <c r="K46" i="2"/>
  <c r="J46" i="2"/>
  <c r="I46" i="2"/>
  <c r="H46" i="2"/>
  <c r="G46" i="2"/>
  <c r="F46" i="2"/>
  <c r="P40" i="2"/>
  <c r="O40" i="2"/>
  <c r="N40" i="2"/>
  <c r="M40" i="2"/>
  <c r="L40" i="2"/>
  <c r="K40" i="2"/>
  <c r="J40" i="2"/>
  <c r="I40" i="2"/>
  <c r="H40" i="2"/>
  <c r="G40" i="2"/>
  <c r="F40" i="2"/>
  <c r="P34" i="2"/>
  <c r="O34" i="2"/>
  <c r="N34" i="2"/>
  <c r="M34" i="2"/>
  <c r="L34" i="2"/>
  <c r="K34" i="2"/>
  <c r="J34" i="2"/>
  <c r="I34" i="2"/>
  <c r="H34" i="2"/>
  <c r="G34" i="2"/>
  <c r="F34" i="2"/>
  <c r="P28" i="2"/>
  <c r="O28" i="2"/>
  <c r="N28" i="2"/>
  <c r="M28" i="2"/>
  <c r="L28" i="2"/>
  <c r="K28" i="2"/>
  <c r="J28" i="2"/>
  <c r="I28" i="2"/>
  <c r="H28" i="2"/>
  <c r="G28" i="2"/>
  <c r="F28" i="2"/>
  <c r="P22" i="2" l="1"/>
  <c r="O22" i="2"/>
  <c r="N22" i="2"/>
  <c r="M22" i="2"/>
  <c r="L22" i="2"/>
  <c r="K22" i="2"/>
  <c r="J22" i="2"/>
  <c r="I22" i="2"/>
  <c r="H22" i="2"/>
  <c r="G22" i="2"/>
  <c r="F22" i="2"/>
  <c r="P16" i="2"/>
  <c r="O16" i="2"/>
  <c r="N16" i="2"/>
  <c r="M16" i="2"/>
  <c r="L16" i="2"/>
  <c r="K16" i="2"/>
  <c r="J16" i="2"/>
  <c r="I16" i="2"/>
  <c r="H16" i="2"/>
  <c r="G16" i="2"/>
  <c r="F16" i="2"/>
  <c r="P10" i="2"/>
  <c r="O10" i="2"/>
  <c r="N10" i="2"/>
  <c r="M10" i="2"/>
  <c r="L10" i="2"/>
  <c r="K10" i="2"/>
  <c r="J10" i="2"/>
  <c r="I10" i="2"/>
  <c r="H10" i="2"/>
  <c r="G10" i="2"/>
  <c r="F10" i="2"/>
</calcChain>
</file>

<file path=xl/sharedStrings.xml><?xml version="1.0" encoding="utf-8"?>
<sst xmlns="http://schemas.openxmlformats.org/spreadsheetml/2006/main" count="343" uniqueCount="106">
  <si>
    <t>Code</t>
  </si>
  <si>
    <t>Component</t>
  </si>
  <si>
    <t>Total Fat (g)</t>
  </si>
  <si>
    <t>Sat Fat (g)</t>
  </si>
  <si>
    <t>NUTRITIONAL INFORMATION</t>
  </si>
  <si>
    <t>Trans Fat (g)</t>
  </si>
  <si>
    <t>Sodium (mg)</t>
  </si>
  <si>
    <t>Total Carb (g)</t>
  </si>
  <si>
    <t>Dietary Fiber (g)</t>
  </si>
  <si>
    <t>Sugar (g)</t>
  </si>
  <si>
    <t>Protein (g)</t>
  </si>
  <si>
    <t xml:space="preserve">Total </t>
  </si>
  <si>
    <t>Cals from Fat</t>
  </si>
  <si>
    <t>Chol (mg)</t>
  </si>
  <si>
    <t>Cals</t>
  </si>
  <si>
    <t xml:space="preserve">Ingredient Statement </t>
  </si>
  <si>
    <t>Ingredients:</t>
  </si>
  <si>
    <t>1 EA</t>
  </si>
  <si>
    <t>Cinnamon Crisp Nutrition Bar</t>
  </si>
  <si>
    <t>Raisins</t>
  </si>
  <si>
    <t>Strawberry Yogurt</t>
  </si>
  <si>
    <t>Pineapple Fruit Cup</t>
  </si>
  <si>
    <t xml:space="preserve">Chocolate Grahams </t>
  </si>
  <si>
    <t xml:space="preserve">Cinnamon Flakes Cereal </t>
  </si>
  <si>
    <t>Whole Wheat Bagel</t>
  </si>
  <si>
    <t>Cream Cheese</t>
  </si>
  <si>
    <t xml:space="preserve">Apple Sauce </t>
  </si>
  <si>
    <t xml:space="preserve">Blueberry Muffin </t>
  </si>
  <si>
    <t>Orange</t>
  </si>
  <si>
    <t>Chocolate Grahams</t>
  </si>
  <si>
    <t>Cinnamon Raisin Bagel</t>
  </si>
  <si>
    <t>Butter</t>
  </si>
  <si>
    <t xml:space="preserve">Honey Grahams </t>
  </si>
  <si>
    <t xml:space="preserve">Apple </t>
  </si>
  <si>
    <t xml:space="preserve">Pear </t>
  </si>
  <si>
    <t xml:space="preserve">Diced Peaches Cup </t>
  </si>
  <si>
    <t xml:space="preserve">Banana Muffin </t>
  </si>
  <si>
    <t>Diced Peaches Cup</t>
  </si>
  <si>
    <t xml:space="preserve">Cinnamon Toast Crunch Cereal </t>
  </si>
  <si>
    <t>Frosted Corn Flakes Cereal</t>
  </si>
  <si>
    <t>Cheerios Cereal</t>
  </si>
  <si>
    <t>Apple, Pineapple Tidbits in Juice (Pineapple, Water, Pineapple Juice Concentrate, Citric Acid, Ascorbic Acid), Strawberry Yogurt (Cultured Pasteurized Grade A Nonfat Milk, Sugar, Water, Strawberries, Banana, Modified Corn Starch, Whey, Natural Flavors, Purple Carrot Concentrate [For Color], Tricalcium Phosphate, Gellan Gum, Potassium Sorbate [For Freshness], Citric Acid, Carob Bean Gum, Vitamin D3), Chocolate Grahams Whole Wheat (Graham) Flour, Enriched Flour (Wheat Flour, Niacin, Reduced Iron, Thiamine Mononitrate, Riboflavin, Folic Acid), Sugar, Canola Oil, Cocoa (Alkalized), Unsweetened Chocolate, Calcium Carbonate, Natural Flavor, Baking Soda, Salt..</t>
  </si>
  <si>
    <t>Orange, Orange Pineapple Juice (100% Fruit Juice [Water, Pineapple, Orange Juice Concentrates]), Blueberry Muffin (Flour Blend [Whole Grain Wheat Flour, Water, Enriched Bleached Flour {Wheat Flour, Niacin, Iron, Thiamine Mononitrate, Riboflavin, Folic Acid}], Water, Sugar, Egg, Soybean/Canola Oil, Blueberries, Invert Sugar, Egg Extender [Wheat Flour, Egg Yolk, Egg Solids, Soybean Oil, Guar Gum, Soy Lecithin, Salt, Sodium Bicarbonate, Annatto &amp; Turmeric Oleoresin, Enzymes], Modified Food Starch, Leavening [Baking Soda, Sodium Aluminum Phosphate, Monocalcium Phosphate], Milk Whey, Wheat Gluten, Soy Flour, Salt, Emulsifiers [Sodium Stearoyl Lactylate, Propylene Glycol Monoesters, Monoglycerides], Soy Lecithin, Softener [Powder Fruit Juice, Grain Dextrin, Vegetable Fiber].).</t>
  </si>
  <si>
    <t>Pears, Orange Pineapple Juice (100% Fruit Juice [Water, Pineapple, Orange Juice Concentrates]), Cocoa Cherry Bar (Flour Blend [Whole Grain Oat Flour, Enriched Wheat Flour {Wheat Flour, Niacin, Reduced Iron, Thiamine Mononitrate, Riboflavin, Folic Acid}], Sugar, Corn Syrup, Cherries, Soybean Oil, Cocoa [Processed with Alkali], Palm Oil, Raisin Paste, Icing [Sugar, Palm Kernel Oil, Soy Lecithin, Corn Starch], Baking Soda, Natural Flavors, Salt).</t>
  </si>
  <si>
    <t>Peaches, Diced in Juice (Peaches, Water, Pear Juice Concentrate, Ascorbic Acid, Citric Acid), Grape Juice (100% Fruit Juice [Water, Apple, Grape Juice Concentrate], Natural Flavors, Citric Acid), Frosted Corn Flakes (Whole Grain Corn, Corn Meal, Sugar, Corn Starch, Corn Syrup, Salt, Brown Sugar Syrup, Barley Malt Syrup, Canola Oil, Baking Soda, Natural Flavors, Vitamin E [Mixed Tocopherols], Calcium Carbondate, Iron, Zinc [Mineral Nutrients], Vitamin C [Sodium Ascorbate], A B Vitamin [Niacinamide], Vitamin B6 [Pyridoxine Hydrochloride]. Vitamin B1 [Thiamin Mononitrate], Vitamin A [Palmitate], Vitamin B2 [Riboflavin],  Vitamin B12, A B Vitamin [Folic Acid], Vitamin D3), Chocolate Grahams Whole Wheat (Graham) Flour, Enriched Flour (Wheat Flour, Niacin, Reduced Iron, Thiamine Mononitrate, Riboflavin, Folic Acid), Sugar, Canola Oil, Cocoa (Alkalized), Unsweetened Chocolate, Calcium Carbonate, Natural Flavor, Baking Soda, Salt..</t>
  </si>
  <si>
    <t xml:space="preserve">Cocoa Cherry Nutrition Bar </t>
  </si>
  <si>
    <t>Grain</t>
  </si>
  <si>
    <t>1/2 Cup</t>
  </si>
  <si>
    <t>Fruit</t>
  </si>
  <si>
    <t>1.8 OZ</t>
  </si>
  <si>
    <t>Extra</t>
  </si>
  <si>
    <t>2.2 OZ</t>
  </si>
  <si>
    <t>1 Cup</t>
  </si>
  <si>
    <t>M/MA</t>
  </si>
  <si>
    <t xml:space="preserve"> Apple</t>
  </si>
  <si>
    <t xml:space="preserve">100% Grape Juice </t>
  </si>
  <si>
    <t xml:space="preserve">100% Orange Tangerine Juice </t>
  </si>
  <si>
    <t xml:space="preserve">100% Orange Pineapple Juice </t>
  </si>
  <si>
    <t>100% Grape Juice</t>
  </si>
  <si>
    <t>Apple Sauce (Apples, Water, Ascorbic Acid [Vitamin C], Erythorbic Acid [To Maintain Color]), Orange Tangerine Juice (100% Fruit Juice [Water, Pear, Orange, Tangerine, Apple Juice Concentrates], Natural Flavors, Citric Acid), Honey Bagel (Water, Whole Wheat Flour, Enriched Flour [Wheat Flour, Niacin, Reduced Iron, Thiamine Mononitrate, Riboflavin, Folic Acid], Bagel Base [Sugar, Salt, Malted Barley Flour, Molasses Powder [Molasses, Wheat Starch], Mono and Diglycerides, Ammonium Chloride, Enriched Flour [Wheat Flour, Niacin, Reduced Iron, Thiamin Mononitrates, Riboflavin, Folic Acid], Ascorbic Acid {Vitamin C}, Calcium Sulfate, L-Cysteine Hydrochloride, Enzymes], Honey, Soybean/Canola Oil, Vital Wheat Gluten, Malt Syrup [Corn, Malted Barley], Emulsifier [Water, Monoglycerides, Preservatives {Propionic Acid, Phosphoroic Acid}], Calcium Propionate, Yeast), Cream Cheese (Pasteurized Milk and Cream, Whey Protein Concentrate, Salt, Carob Bean Gum, Guar Gum, Sorbic Acid [As a Preservative], Vitamin A Palmitate, Cheese Culture).</t>
  </si>
  <si>
    <t>Apple Sauce (Apples, Water, Ascorbic Acid [Vitamin C], Erythorbic Acid [To Maintain Color]), Raisins, Multi-Grain Cheerios (Whole Grain Oats, Whole Grain Corn, Sugar, Corn Starch, Whole Grain Rice, Whole Grain Sorghum, Whole Grain Millet, Brown Sugar Syrup, Salt, Tripotassium Phosphate, Color [Caramel Color, Annatto Extract]. Vitamin E [Mixed Tocopherols] Added to Preserve Freshness.Vitamins and Minerals: Calcium Carbonate, Iron And Zinc [Mineral Nutrients], A B Vitamin [Niacinamide], Vitamin C [Sodium Ascorbate], A B Vitamin [Calcium Pantothenate],  Vitamin B6 [Pyridoxine Hydrochloride], Vitamin B2 [Riboflavin], Vitamin B1 [Thiamin Mononitrate], A B Vitamin [Folic Acid], Vitamin B12, Vitamin A [Palmitate], Vitamin D3), Chocolate Grahams Whole Wheat (Graham) Flour, Enriched Flour (Wheat Flour, Niacin, Reduced Iron, Thiamine Mononitrate, Riboflavin, Folic Acid), Sugar, Canola Oil, Cocoa (Alkalized), Unsweetened Chocolate, Calcium Carbonate, Natural Flavor, Baking Soda, Salt..</t>
  </si>
  <si>
    <t>Apple Sauce (Apples, Water, Ascorbic Acid [Vitamin C], Erythorbic Acid [To Maintain Color]), Banana Muffin (Flour Blend [Whole Grain Wheat Flour, Enriched Bleached Flour {Wheat Flour, Niacin, Iron, Thiamine Mononitrate, Riboflavin, Folic Acid}], Sugar, Water, Egg, Soybean/Canola Oil, Banana Puree [Bananas, Ascorbic Acid], Invert Sugar, Egg Extender [Wheat Flour, Egg Yolk, Egg Solids, Soybean Oil, Guar Gum, Soy Lecithin, Salt, Sodium Bicarbonate, Annatto &amp; Turmeric Oleoresin, Enzymes], Modified Food Starch, Leavening [Baking Soda, Sodium Aluminum Phosphate, Monocalcium Phosphate], Milk Whey, Wheat Gluten, Soy Flour, Salt, Emulsifiers [Sodium Stearoyl Lactylate, Propylene Glycol Monoesters, Monoglycerides], Soy Lecithin, Natural Banana Flavor, Softener [Powder Fruit Juice, Grain Dextrin, Vegetable Fiber].), Raisins.</t>
  </si>
  <si>
    <t>Apple Sauce (Apples, Water, Ascorbic Acid [Vitamin C], Erythorbic Acid [To Maintain Color]), Orange Tangerine Juice (100% Fruit Juice [Water, Pear, Orange, Tangerine, Apple Juice Concentrates], Natural Flavors, Citric Acid), Reduced Sugar Cinnamon Toast Crunch (Whole Grain Wheat, Rice Flour, Sugar, Polydextrose, Canola Oil, Maltodextrin, Fructose, Dextrose, Salt, Cinnamon, Trisodium Phosphate, Soy Lecithin, Caramel Color. BHT Added To Preserve Freshness. Vitamins And Minerals: Calcium Carbonate, Vitamin C [Sodium Ascorbate], Iron And Zinc [Mineral Nutrients], A B Vitamin [Niacinamide], Vitamin B6 [Pyridoxine Hydrochloride], Vitamin B1 [Thiamin Mononitrate], Vitamin A [Palmitate], Vitamin B2 [Riboflavin], A B Vitamin [Folic Acid], Vitamin B12, Vitamin D3.), Honey Graham Belly Bears (Whole Wheat [Graham] Flour, Enriched Flour (Wheat Flour, Niacin, Reduced Iron, Thiamine Mononitrate, Riboflavin, Folic Acid), Sugar, Canola Oil, Honey, Calcium Carbonate, Leavening [Baking Soda, Monocalcium Phosphate], Salt, Natural Flavor).</t>
  </si>
  <si>
    <t xml:space="preserve">2.0 OZ WGR Grain </t>
  </si>
  <si>
    <t>4.0 OZ</t>
  </si>
  <si>
    <t>1.0 OZ M/MA (OR 1.0 OZ WGR Grain)</t>
  </si>
  <si>
    <t>1.0 OZ</t>
  </si>
  <si>
    <t xml:space="preserve">1.0 OZ WGR Grain </t>
  </si>
  <si>
    <t>2.0 OZ</t>
  </si>
  <si>
    <t>Recipe Name-Breakfast Cinnamon Bar, Raisin &amp; Juice</t>
  </si>
  <si>
    <t>1/2 Cup Fruit</t>
  </si>
  <si>
    <t>1 Cup Fruit</t>
  </si>
  <si>
    <t xml:space="preserve">1/2 Cup Fruit </t>
  </si>
  <si>
    <t xml:space="preserve">Recipe Name-Yogurt, Grahams &amp; Fruit </t>
  </si>
  <si>
    <t>Recipe Name-Bagel, Cream Cheese, Apple Sauce, Orange Juice</t>
  </si>
  <si>
    <t>Recipe Name-WG Blueberry Muffin, Fresh Orange &amp; Juice</t>
  </si>
  <si>
    <t>Recipe Name-Cheerios, Grahams, Apple Sauce,Raisins</t>
  </si>
  <si>
    <t>Recipe Name-WG Honey Cheerios, Fruit &amp; Juice</t>
  </si>
  <si>
    <t xml:space="preserve">Recipe Name-Cocoa Bar, Fresh Pear &amp; Orange Pineapple Juice </t>
  </si>
  <si>
    <t>Recipe Name-Frosted Corn Flakes, Grahams, Peaches and Juice</t>
  </si>
  <si>
    <t>Recipe Name-Banana Muffin, Raisins &amp; Apple Sauce</t>
  </si>
  <si>
    <t xml:space="preserve">Grab &amp; Go Breakfast Meals Master Recipe Build </t>
  </si>
  <si>
    <t>Ingredient</t>
  </si>
  <si>
    <t>Serving Size</t>
  </si>
  <si>
    <t>Component Crediting Value</t>
  </si>
  <si>
    <t>Grape Juice (100% Fruit Juice [Water, Apple, Grape Juice Concentrate], Natural Flavors, Citric Acid), Cinnamon Crisp Nutrition Bar (Whole Grain Oat Blend [Whole Oat Flour, Oats], Enriched Wheat Flour [Wheat Flour, Niacin, Reduced Iron, Thiamine Mononitrate, Riboflavin, Folic Acid], Corn Syrup, Sugar, Soybean Oil, Canola Oil, Raisin Paste, Crisp Rice [Brown Rice Flour], Natural Flavors, Cinnamon, Baking Soda, Salt), Raisins.</t>
  </si>
  <si>
    <t>Recipe Name-Cinnamon Flakes Cereal, WG Grahams, Peaches &amp; Juice</t>
  </si>
  <si>
    <t>Peaches, Diced in Juice (Peaches, Water, Pear Juice Concentrate, Ascorbic Acid, Citric Acid), Grape Juice (100% Fruit Juice [Water, Apple, Grape Juice Concentrate], Natural Flavors, Citric Acid), Cinnamon Frosted Flakes (Whole Grain Wheat, Rice, Sugar, Milled Corn, Wheat Bran, Salt, Malt Flavor, Cinnamon, Vitamins and Minerals [Reduced Iron, Niacinamide, Vitamin B6 {Pyridoxine Hydrochloride}, Vitamin B2 {Riboflavin}, Vitamin B1 {Thiamin Hydrochloride}, Folic Acid, Vitamin D3, Vitamin B12]), Chocolate Grahams (Whole Wheat Flour, Enriched Wheat Flour [Wheat Flour, Niacin, Reduced Iron, Thiamine Mononitrate, Riboflavin, Folic Acid], Sugar, Canola Oil, Cocoa Processed With Alkali, Unsweetened Chocolate, Calcium Carbonate, Natural Flavor, Baking Soda, Salt, Ammonium Bicarbonate).</t>
  </si>
  <si>
    <t>Peaches, Diced in Juice (Peaches, Water, Pear Juice Concentrate, Ascorbic Acid, Citric Acid), Grape Juice (100% Fruit Juice [Water, Apple, Grape and/or Pear Juice Concentrates]), Cinnamon Raisin Bagel (Water, Whole Wheat Flour, Enriched Flour [Wheat Flour, Niacin, Reduced Iron, Thiamine Mononitrate, Riboflavin, Folic Acid, Malted Barley Flour], Raisins, Bagel Base [Sugar, Salt, Malted Barley Flour, Molasses Powder {Molasses, Wheat Starch}, Mono and Diglycerides, Ammonium Chloride, Enriched Flour {Wheat Flour, Niacin, Reduced Iron, Thiamine Mononitrates, Riboflavin, Folic Acid}, Ascorbic Acid, Calcium Sulfate, L-Cysteine Hydrochloride, Enzymes], Honey, Soybean/Canola Oil, Vital Wheat Gluten, Malt Syrup [Corn and Malted Barley], Emulsifier [Water, Monoglycerides, Propionic Acid, Phosphoric Acid], Yeast, Cinnamon.), Salted Butter (Pasteurized Sweet Cream, Salt).</t>
  </si>
  <si>
    <t>Honey Cheerios Cereal</t>
  </si>
  <si>
    <t>Apple, Orange Tangerine Juice (100% Fruit Juice [Water, Pear, Orange, Tangerine, Apple Juice Concentrates], Natural Flavors, Citric Acid), Honey Cheerios (Whole Grain Oats, Sugar, Corn Starch, Honey, Brown Sugar Syrup, Salt, Tripotassium Phosphate, Canola and/or Sunflower Oil, Natural Flavor, Vitamin E [Mixed Tocopherols]. Vitamins And Minerals: Calcium Carbonate, Vitamin C [Sodium Ascorbate], Iron And Zinc, A B Vitamin [Niacinamide], Vitamin B6 [Pyridoxine Hydrochloride], Vitamin B1 [Thiamin Mononitrate], Vitamin A [Palmitate], Vitamin B2 [Riboflavin], A B Vitamin [Folic Acid], Vitamin B12, Vitamin D3), Honey Graham Belly Bears (Whole Wheat [Graham] Flour, Enriched Flour (Wheat Flour, Niacin, Reduced Iron, Thiamine Mononitrate, Riboflavin, Folic Acid), Sugar, Canola Oil, Honey, Calcium Carbonate, Leavening [Baking Soda, Monocalcium Phosphate], Salt, Natural Flavor).</t>
  </si>
  <si>
    <t>Peaches, Diced in Juice (Peaches, Water, Pear Juice Concentrate, Ascorbic Acid, Citric Acid), Grape Juice (100% Fruit Juice [Water, Apple, Grape Juice Concentrate], Natural Flavors, Citric Acid), Honey Cheerios (Whole Grain Oats, Sugar, Corn Starch, Honey, Brown Sugar Syrup, Salt, Tripotassium Phosphate, Canola and/or Sunflower Oil, Natural Flavor, Vitamin E [Mixed Tocopherols]. Vitamins And Minerals: Calcium Carbonate, Vitamin C [Sodium Ascorbate], Iron And Zinc, A B Vitamin [Niacinamide], Vitamin B6 [Pyridoxine Hydrochloride], Vitamin B1 [Thiamin Mononitrate], Vitamin A [Palmitate], Vitamin B2 [Riboflavin], A B Vitamin [Folic Acid], Vitamin B12, Vitamin D3), Honey Graham Belly Bears (Whole Wheat [Graham] Flour, Enriched Flour (Wheat Flour, Niacin, Reduced Iron, Thiamine Mononitrate, Riboflavin, Folic Acid), Sugar, Canola Oil, Honey, Calcium Carbonate, Leavening [Baking Soda, Monocalcium Phosphate], Salt, Natural Flavor).</t>
  </si>
  <si>
    <t xml:space="preserve"> Apple Slices</t>
  </si>
  <si>
    <t>Pineapple Tidbits in Juice (Pineapple, Water, Pineapple Juice Concentrate, Citric Acid, Ascorbic Acid), Strawberry Yogurt (Cultured Pasteurized Grade A Nonfat Milk, Sugar, Water, Strawberries, Banana, Modified Corn Starch, Whey, Natural Flavors, Purple Carrot Concentrate [For Color], Tricalcium Phosphate, Gellan Gum, Potassium Sorbate [For Freshness], Citric Acid, Carob Bean Gum, Vitamin D3), Apple Slices (Apples, Calcium Ascorbate [to maintain freshness and color]), Chocolate Grahams (Whole Wheat Flour, Enriched Wheat Flour [Wheat Flour, Niacin, Reduced Iron, Thiamine Mononitrate, Riboflavin, Folic Acid], Sugar, Canola Oil, Cocoa Processed With Alkali, Unsweetened Chocolate, Calcium Carbonate, Natural Flavor, Baking Soda, Salt, Ammonium Bicarbonate).</t>
  </si>
  <si>
    <t>Orange Tangerine Juice (100% Fruit Juice [Water, Pear, Orange, Tangerine, Apple Juice Concentrates], Natural Flavors, Citric Acid), Apple Slices (Apples, Calcium Ascorbate [to maintain freshness and color]), Honey Cheerios (Whole Grain Oats, Sugar, Corn Starch, Honey, Brown Sugar Syrup, Salt, Tripotassium Phosphate, Canola and/or Sunflower Oil, Natural Flavor, Vitamin E [Mixed Tocopherols]. Vitamins And Minerals: Calcium Carbonate, Vitamin C [Sodium Ascorbate], Iron And Zinc, A B Vitamin [Niacinamide], Vitamin B6 [Pyridoxine Hydrochloride], Vitamin B1 [Thiamin Mononitrate], Vitamin A [Palmitate], Vitamin B2 [Riboflavin], A B Vitamin [Folic Acid], Vitamin B12, Vitamin D3), Honey Graham Belly Bears (Whole Wheat [Graham] Flour, Enriched Flour (Wheat Flour, Niacin, Reduced Iron, Thiamine Mononitrate, Riboflavin, Folic Acid), Sugar, Canola Oil, Honey, Calcium Carbonate, Leavening [Baking Soda, Monocalcium Phosphate], Salt, Natural Flavor).</t>
  </si>
  <si>
    <t>Recipe Name-Honey Cheerios, Grahams, Apple Slices &amp; Juice</t>
  </si>
  <si>
    <t>Recipe Name-Bagel, Cream Cheese, Apple Slices, Orange Juice</t>
  </si>
  <si>
    <t>Orange Tangerine Juice (100% Fruit Juice [Water, Pear, Orange, Tangerine, Apple Juice Concentrates], Natural Flavors, Citric Acid), Honey Bagel (Water, Whole Wheat Flour, Enriched Flour [Wheat Flour, Niacin, Reduced Iron, Thiamine Mononitrate, Riboflavin, Folic Acid], Bagel Base [Sugar, Salt, Malted Barley Flour, Molasses Powder [Molasses, Wheat Starch], Mono and Diglycerides, Ammonium Chloride, Enriched Flour [Wheat Flour, Niacin, Reduced Iron, Thiamin Mononitrates, Riboflavin, Folic Acid], Ascorbic Acid {Vitamin C}, Calcium Sulfate, L-Cysteine Hydrochloride, Enzymes], Honey, Soybean/Canola Oil, Vital Wheat Gluten, Malt Syrup [Corn, Malted Barley], Emulsifier [Water, Monoglycerides, Preservatives {Propionic Acid, Phosphoroic Acid}], Calcium Propionate, Yeast), Apple Slices (Apples, Calcium Ascorbate [to maintain freshness and color]), Cream Cheese (Pasteurized Milk and Cream, Whey Protein Concentrate, Salt, Carob Bean Gum, Guar Gum, Sorbic Acid [As a Preservative], Vitamin A Palmitate, Cheese Culture).</t>
  </si>
  <si>
    <t>Recipe Name-Cinnamon Toast Crunch, Grahams, Applesauce &amp; Juice</t>
  </si>
  <si>
    <t>Recipe Name-Cinnamon Toast Crunch, Grahams, Apple Slices &amp; Juice</t>
  </si>
  <si>
    <t>Orange Tangerine Juice (100% Fruit Juice [Water, Pear, Orange, Tangerine, Apple Juice Concentrates], Natural Flavors, Citric Acid), Apple Slices (Apples, Calcium Ascorbate [to maintain freshness and color]), Reduced Sugar Cinnamon Toast Crunch (Whole Grain Wheat, Rice Flour, Sugar, Polydextrose, Canola Oil, Maltodextrin, Fructose, Dextrose, Salt, Cinnamon, Trisodium Phosphate, Soy Lecithin, Caramel Color. BHT Added To Preserve Freshness. Vitamins And Minerals: Calcium Carbonate, Vitamin C [Sodium Ascorbate], Iron And Zinc [Mineral Nutrients], A B Vitamin [Niacinamide], Vitamin B6 [Pyridoxine Hydrochloride], Vitamin B1 [Thiamin Mononitrate], Vitamin A [Palmitate], Vitamin B2 [Riboflavin], A B Vitamin [Folic Acid], Vitamin B12, Vitamin D3.), Honey Graham Belly Bears (Whole Wheat [Graham] Flour, Enriched Flour (Wheat Flour, Niacin, Reduced Iron, Thiamine Mononitrate, Riboflavin, Folic Acid), Sugar, Canola Oil, Honey, Calcium Carbonate, Leavening [Baking Soda, Monocalcium Phosphate], Salt, Natural Flavor).</t>
  </si>
  <si>
    <t>Recipe Name-Honey Cheerios, Grahams, Diced Peaches &amp; Juice</t>
  </si>
  <si>
    <t>Recipe Name-Cinnamon Raisin Bagel, Butter, Peaches &amp; Juice</t>
  </si>
  <si>
    <t>Recipe Name-Apple Jacks, Grahams, Raisins, Grape Juice</t>
  </si>
  <si>
    <t xml:space="preserve">Apple Jacks Cereal </t>
  </si>
  <si>
    <t>Grape Juice (100% Fruit Juice [Water, Apple, Grape Juice Concentrate], Natural Flavors, Citric Acid), Raisins, Apple Jacks Cereal (Corn Flour Blend [Whole Grain Yellow Corn Flour, Degerminated Yellow Corn Flour], Sugar, Wheat Flour, Whole Grain Oat Flour, Oat Fiber, Salt, Soluble Corn Fiber, Degerminated Yellow Corn Flour, Dried Apples, Apple Juice Concentrate, Cornstarch, Cinnamon, Natural Flavor, Yellow 6, Modified Corn Starch, Wheat Starch, Baking Soda, Yellow 5, Red 40, Blue 1. Vitamins And Minerals: Vitamin C [Ascorbic Acid], Reduced Iron, Niacinamide, Vitamin B6 [Pyridoxine Hydrochloride], Vitamin B2 [Riboflavin], Vitamin B1 [Thiamin Hydrochloride], Folic Acid, Vitamin D3, Vitamin B12), Chocolate Grahams (Whole Wheat Flour, Enriched Wheat Flour [Wheat Flour, Niacin, Reduced Iron, Thiamine Mononitrate, Riboflavin, Folic Acid], Sugar, Canola Oil, Cocoa Processed With Alkali, Unsweetened Chocolate, Calcium Carbonate, Natural Flavor, Baking Soda, Salt, Ammonium Bicarbonate).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</si>
</sst>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26"/>
      <color theme="1"/>
      <name val="Calibri"/>
      <family val="2"/>
      <scheme val="minor"/>
    </font>
    <font>
      <b/>
      <sz val="36"/>
      <color theme="1"/>
      <name val="Aharoni"/>
      <charset val="177"/>
    </font>
    <font>
      <b/>
      <sz val="72"/>
      <color theme="1"/>
      <name val="Calibri"/>
      <family val="2"/>
      <scheme val="minor"/>
    </font>
    <font>
      <b/>
      <sz val="18"/>
      <color theme="1"/>
      <name val="Calibri"/>
      <family val="2"/>
      <scheme val="minor"/>
    </font>
    <font>
      <b/>
      <sz val="22"/>
      <color theme="1"/>
      <name val="Calibri"/>
      <family val="2"/>
      <scheme val="minor"/>
    </font>
    <font>
      <sz val="22"/>
      <color theme="1"/>
      <name val="Calibri"/>
      <family val="2"/>
      <scheme val="minor"/>
    </font>
    <font>
      <sz val="22"/>
      <color theme="1"/>
      <name val="Aharoni"/>
      <charset val="177"/>
    </font>
    <font>
      <b/>
      <sz val="22"/>
      <color rgb="FFFF0000"/>
      <name val="Calibri"/>
      <family val="2"/>
      <scheme val="minor"/>
    </font>
    <font>
      <b/>
      <sz val="16"/>
      <color theme="1"/>
      <name val="Calibri"/>
      <family val="2"/>
      <scheme val="minor"/>
    </font>
    <font>
      <sz val="22"/>
      <name val="Calibri"/>
      <family val="2"/>
      <scheme val="minor"/>
    </font>
    <font>
      <sz val="16"/>
      <color theme="1"/>
      <name val="Calibri"/>
      <family val="2"/>
      <scheme val="minor"/>
    </font>
    <font>
      <b/>
      <sz val="2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indexed="64"/>
      </top>
      <bottom style="medium">
        <color indexed="64"/>
      </bottom>
      <diagonal/>
    </border>
    <border>
      <left style="thin">
        <color auto="1"/>
      </left>
      <right style="medium">
        <color indexed="64"/>
      </right>
      <top style="thin">
        <color auto="1"/>
      </top>
      <bottom/>
      <diagonal/>
    </border>
  </borders>
  <cellStyleXfs count="1">
    <xf numFmtId="0" fontId="0" fillId="0" borderId="0"/>
  </cellStyleXfs>
  <cellXfs count="103">
    <xf numFmtId="0" fontId="0" fillId="0" borderId="0" xfId="0"/>
    <xf numFmtId="0" fontId="2" fillId="0" borderId="0" xfId="0" applyFont="1" applyAlignment="1">
      <alignment horizontal="left"/>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xf>
    <xf numFmtId="1" fontId="5" fillId="0" borderId="5" xfId="0" applyNumberFormat="1" applyFont="1" applyBorder="1" applyAlignment="1">
      <alignment horizontal="center"/>
    </xf>
    <xf numFmtId="1" fontId="5" fillId="0" borderId="4" xfId="0" applyNumberFormat="1" applyFont="1" applyBorder="1" applyAlignment="1">
      <alignment horizontal="center"/>
    </xf>
    <xf numFmtId="0" fontId="5" fillId="0" borderId="4" xfId="0" applyFont="1" applyBorder="1" applyAlignment="1">
      <alignment horizontal="center"/>
    </xf>
    <xf numFmtId="1" fontId="6" fillId="0" borderId="3" xfId="0" applyNumberFormat="1" applyFont="1" applyBorder="1" applyAlignment="1">
      <alignment horizontal="center" wrapText="1"/>
    </xf>
    <xf numFmtId="0" fontId="7" fillId="0" borderId="0" xfId="0" applyFont="1"/>
    <xf numFmtId="0" fontId="8" fillId="0" borderId="9" xfId="0" applyFont="1" applyBorder="1" applyAlignment="1">
      <alignment horizontal="center"/>
    </xf>
    <xf numFmtId="0" fontId="8" fillId="0" borderId="10"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left"/>
    </xf>
    <xf numFmtId="0" fontId="5" fillId="0" borderId="4" xfId="0" applyFont="1" applyBorder="1" applyAlignment="1">
      <alignment horizontal="left"/>
    </xf>
    <xf numFmtId="0" fontId="6" fillId="0" borderId="3" xfId="0" applyFont="1" applyBorder="1" applyAlignment="1">
      <alignment horizontal="center" vertical="center"/>
    </xf>
    <xf numFmtId="0" fontId="6" fillId="0" borderId="3"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1" fontId="6" fillId="0" borderId="3" xfId="0" applyNumberFormat="1" applyFont="1" applyBorder="1" applyAlignment="1">
      <alignment horizontal="center"/>
    </xf>
    <xf numFmtId="0" fontId="11" fillId="0" borderId="0" xfId="0" applyFont="1"/>
    <xf numFmtId="0" fontId="11" fillId="0" borderId="0" xfId="0" applyFont="1" applyAlignment="1">
      <alignment horizontal="left"/>
    </xf>
    <xf numFmtId="0" fontId="9" fillId="0" borderId="4" xfId="0" applyFont="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alignment horizontal="center" vertical="center" wrapText="1"/>
    </xf>
    <xf numFmtId="0" fontId="1" fillId="0" borderId="4" xfId="0" applyFont="1" applyBorder="1" applyAlignment="1">
      <alignment horizontal="center" vertical="center"/>
    </xf>
    <xf numFmtId="0" fontId="5" fillId="0" borderId="4" xfId="0" applyFont="1" applyBorder="1" applyAlignment="1">
      <alignment horizontal="center" wrapText="1"/>
    </xf>
    <xf numFmtId="0" fontId="1" fillId="0" borderId="0" xfId="0" applyFont="1" applyAlignment="1">
      <alignment horizontal="center" vertical="center"/>
    </xf>
    <xf numFmtId="0" fontId="5" fillId="0" borderId="4" xfId="0" applyFont="1" applyBorder="1" applyAlignment="1">
      <alignment horizontal="right"/>
    </xf>
    <xf numFmtId="0" fontId="5" fillId="0" borderId="6" xfId="0" applyFont="1" applyBorder="1" applyAlignment="1">
      <alignment horizontal="right"/>
    </xf>
    <xf numFmtId="1" fontId="5" fillId="0" borderId="6" xfId="0" applyNumberFormat="1" applyFont="1" applyBorder="1" applyAlignment="1">
      <alignment horizontal="center"/>
    </xf>
    <xf numFmtId="0" fontId="6" fillId="0" borderId="11" xfId="0" applyFont="1" applyBorder="1" applyAlignment="1">
      <alignment horizontal="center" vertical="center" wrapText="1"/>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5" fillId="0" borderId="5" xfId="0" applyFont="1" applyBorder="1" applyAlignment="1">
      <alignment horizontal="right"/>
    </xf>
    <xf numFmtId="0" fontId="10" fillId="0" borderId="3"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right"/>
    </xf>
    <xf numFmtId="1" fontId="5" fillId="0" borderId="0" xfId="0" applyNumberFormat="1"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1" fontId="6" fillId="0" borderId="0" xfId="0" applyNumberFormat="1" applyFont="1" applyAlignment="1">
      <alignment horizontal="center"/>
    </xf>
    <xf numFmtId="1" fontId="6" fillId="0" borderId="0" xfId="0" applyNumberFormat="1" applyFont="1" applyAlignment="1">
      <alignment horizontal="center" wrapText="1"/>
    </xf>
    <xf numFmtId="0" fontId="6" fillId="0" borderId="0" xfId="0" applyFont="1" applyAlignment="1">
      <alignment vertical="center" wrapText="1"/>
    </xf>
    <xf numFmtId="0" fontId="8" fillId="0" borderId="0" xfId="0" applyFont="1" applyAlignment="1">
      <alignment horizontal="center"/>
    </xf>
    <xf numFmtId="0" fontId="5" fillId="0" borderId="0" xfId="0" applyFont="1" applyAlignment="1">
      <alignment horizontal="left"/>
    </xf>
    <xf numFmtId="0" fontId="12" fillId="0" borderId="0" xfId="0" applyFont="1" applyAlignment="1">
      <alignment vertical="center"/>
    </xf>
    <xf numFmtId="0" fontId="12" fillId="0" borderId="6" xfId="0" applyFont="1" applyBorder="1" applyAlignment="1">
      <alignment horizontal="center"/>
    </xf>
    <xf numFmtId="0" fontId="12" fillId="0" borderId="6" xfId="0" applyFont="1" applyBorder="1" applyAlignment="1">
      <alignment horizontal="right"/>
    </xf>
    <xf numFmtId="1" fontId="12" fillId="0" borderId="6" xfId="0" applyNumberFormat="1" applyFont="1" applyBorder="1" applyAlignment="1">
      <alignment horizontal="center"/>
    </xf>
    <xf numFmtId="0" fontId="12" fillId="0" borderId="8" xfId="0" applyFont="1" applyBorder="1" applyAlignment="1">
      <alignment horizontal="center"/>
    </xf>
    <xf numFmtId="0" fontId="10" fillId="0" borderId="3" xfId="0" applyFont="1" applyBorder="1" applyAlignment="1">
      <alignment horizontal="center"/>
    </xf>
    <xf numFmtId="1" fontId="10" fillId="0" borderId="3" xfId="0" applyNumberFormat="1" applyFont="1" applyBorder="1" applyAlignment="1">
      <alignment horizontal="center"/>
    </xf>
    <xf numFmtId="1" fontId="10" fillId="0" borderId="3" xfId="0" applyNumberFormat="1" applyFont="1" applyBorder="1" applyAlignment="1">
      <alignment horizontal="center" wrapText="1"/>
    </xf>
    <xf numFmtId="0" fontId="12" fillId="2" borderId="7" xfId="0" applyFont="1" applyFill="1" applyBorder="1" applyAlignment="1">
      <alignment horizontal="left" vertical="center"/>
    </xf>
    <xf numFmtId="0" fontId="12" fillId="2" borderId="6" xfId="0" applyFont="1" applyFill="1" applyBorder="1" applyAlignment="1">
      <alignment horizontal="left" vertic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0" xfId="0" applyFont="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4" xfId="0" applyFont="1" applyBorder="1" applyAlignment="1">
      <alignment horizontal="center" vertical="center"/>
    </xf>
    <xf numFmtId="0" fontId="12" fillId="3" borderId="7" xfId="0" applyFont="1" applyFill="1" applyBorder="1" applyAlignment="1">
      <alignment horizontal="left" vertical="center"/>
    </xf>
    <xf numFmtId="0" fontId="12" fillId="3" borderId="6" xfId="0" applyFont="1" applyFill="1" applyBorder="1" applyAlignment="1">
      <alignment horizontal="left" vertical="center"/>
    </xf>
    <xf numFmtId="0" fontId="5" fillId="0" borderId="6" xfId="0" applyFont="1" applyFill="1" applyBorder="1" applyAlignment="1">
      <alignment horizontal="center"/>
    </xf>
    <xf numFmtId="0" fontId="5" fillId="0" borderId="6" xfId="0" applyFont="1" applyFill="1" applyBorder="1" applyAlignment="1">
      <alignment horizontal="right"/>
    </xf>
    <xf numFmtId="1" fontId="5" fillId="0" borderId="6" xfId="0" applyNumberFormat="1" applyFont="1" applyFill="1" applyBorder="1" applyAlignment="1">
      <alignment horizontal="center"/>
    </xf>
    <xf numFmtId="0" fontId="6" fillId="0" borderId="11" xfId="0" applyFont="1" applyFill="1" applyBorder="1" applyAlignment="1">
      <alignment horizontal="center" vertical="center"/>
    </xf>
    <xf numFmtId="0" fontId="0" fillId="0" borderId="0" xfId="0" applyFill="1"/>
    <xf numFmtId="0" fontId="5" fillId="0" borderId="8" xfId="0" applyFont="1" applyFill="1" applyBorder="1" applyAlignment="1">
      <alignment horizontal="center"/>
    </xf>
    <xf numFmtId="0" fontId="6" fillId="0" borderId="3" xfId="0" applyFont="1" applyFill="1" applyBorder="1" applyAlignment="1">
      <alignment horizontal="center"/>
    </xf>
    <xf numFmtId="0" fontId="6" fillId="0" borderId="3" xfId="0" applyFont="1" applyFill="1" applyBorder="1" applyAlignment="1">
      <alignment horizontal="center" vertical="center"/>
    </xf>
    <xf numFmtId="1" fontId="6" fillId="0" borderId="3" xfId="0" applyNumberFormat="1" applyFont="1" applyFill="1" applyBorder="1" applyAlignment="1">
      <alignment horizontal="center"/>
    </xf>
    <xf numFmtId="1" fontId="6" fillId="0" borderId="3" xfId="0" applyNumberFormat="1" applyFont="1" applyFill="1" applyBorder="1" applyAlignment="1">
      <alignment horizontal="center" wrapText="1"/>
    </xf>
    <xf numFmtId="0" fontId="6" fillId="0" borderId="12" xfId="0" applyFont="1" applyFill="1" applyBorder="1" applyAlignment="1">
      <alignment horizontal="center" vertical="center" wrapText="1"/>
    </xf>
    <xf numFmtId="0" fontId="8" fillId="0" borderId="10" xfId="0"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applyAlignment="1">
      <alignment horizontal="left"/>
    </xf>
    <xf numFmtId="0" fontId="5" fillId="0" borderId="4" xfId="0" applyFont="1" applyFill="1" applyBorder="1" applyAlignment="1">
      <alignment horizontal="right"/>
    </xf>
    <xf numFmtId="1" fontId="5" fillId="0" borderId="4" xfId="0" applyNumberFormat="1" applyFont="1" applyFill="1" applyBorder="1" applyAlignment="1">
      <alignment horizontal="center"/>
    </xf>
    <xf numFmtId="0" fontId="6" fillId="0" borderId="14" xfId="0" applyFont="1" applyFill="1" applyBorder="1" applyAlignment="1">
      <alignment horizontal="center" vertical="center" wrapText="1"/>
    </xf>
    <xf numFmtId="0" fontId="10" fillId="0" borderId="3" xfId="0" applyFont="1" applyFill="1" applyBorder="1" applyAlignment="1">
      <alignment horizontal="center" vertical="center"/>
    </xf>
    <xf numFmtId="0" fontId="5" fillId="0" borderId="3" xfId="0" applyFont="1" applyFill="1" applyBorder="1" applyAlignment="1">
      <alignment horizontal="center"/>
    </xf>
    <xf numFmtId="0" fontId="8" fillId="0" borderId="9" xfId="0" applyFont="1" applyFill="1" applyBorder="1" applyAlignment="1">
      <alignment horizontal="center"/>
    </xf>
    <xf numFmtId="0" fontId="5" fillId="0" borderId="5" xfId="0" applyFont="1" applyFill="1" applyBorder="1" applyAlignment="1">
      <alignment horizontal="center"/>
    </xf>
    <xf numFmtId="0" fontId="5" fillId="0" borderId="5" xfId="0" applyFont="1" applyFill="1" applyBorder="1" applyAlignment="1">
      <alignment horizontal="left"/>
    </xf>
    <xf numFmtId="0" fontId="5" fillId="0" borderId="5" xfId="0" applyFont="1" applyFill="1" applyBorder="1" applyAlignment="1">
      <alignment horizontal="right"/>
    </xf>
    <xf numFmtId="1" fontId="5" fillId="0" borderId="5" xfId="0" applyNumberFormat="1" applyFont="1" applyFill="1" applyBorder="1" applyAlignment="1">
      <alignment horizontal="center"/>
    </xf>
    <xf numFmtId="0" fontId="6" fillId="0" borderId="13" xfId="0" applyFont="1" applyFill="1" applyBorder="1" applyAlignment="1">
      <alignment horizontal="center" vertical="center" wrapText="1"/>
    </xf>
    <xf numFmtId="0" fontId="12" fillId="0" borderId="6" xfId="0" applyFont="1" applyFill="1" applyBorder="1" applyAlignment="1">
      <alignment vertical="center"/>
    </xf>
    <xf numFmtId="0" fontId="5" fillId="0" borderId="6" xfId="0" applyFont="1" applyFill="1" applyBorder="1" applyAlignment="1">
      <alignment horizontal="center" wrapText="1"/>
    </xf>
    <xf numFmtId="0" fontId="1" fillId="0" borderId="11" xfId="0" applyFont="1" applyFill="1" applyBorder="1" applyAlignment="1">
      <alignment horizontal="center" vertical="center"/>
    </xf>
    <xf numFmtId="0" fontId="6" fillId="0" borderId="8" xfId="0" applyFont="1" applyFill="1" applyBorder="1" applyAlignment="1">
      <alignment horizontal="center"/>
    </xf>
    <xf numFmtId="0" fontId="5" fillId="0" borderId="3" xfId="0" applyFont="1" applyFill="1" applyBorder="1" applyAlignment="1">
      <alignment horizontal="left"/>
    </xf>
    <xf numFmtId="0" fontId="5" fillId="0" borderId="10" xfId="0" applyFont="1" applyFill="1" applyBorder="1" applyAlignment="1">
      <alignment horizontal="center"/>
    </xf>
  </cellXfs>
  <cellStyles count="1">
    <cellStyle name="Normal" xfId="0" builtinId="0"/>
  </cellStyles>
  <dxfs count="6">
    <dxf>
      <font>
        <strike val="0"/>
        <outline val="0"/>
        <shadow val="0"/>
        <u val="none"/>
        <vertAlign val="baseline"/>
        <sz val="2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auto="1"/>
        </top>
        <vertical/>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22"/>
        <color theme="1"/>
        <name val="Calibri"/>
        <family val="2"/>
        <scheme val="minor"/>
      </font>
      <alignment horizontal="center" vertical="bottom" textRotation="0" indent="0" justifyLastLine="0" shrinkToFit="0" readingOrder="0"/>
      <border diagonalUp="0" diagonalDown="0" outline="0"/>
    </dxf>
    <dxf>
      <border>
        <bottom style="thick">
          <color auto="1"/>
        </bottom>
        <vertical/>
        <horizontal/>
      </border>
    </dxf>
    <dxf>
      <font>
        <b/>
        <strike val="0"/>
        <outline val="0"/>
        <shadow val="0"/>
        <u val="none"/>
        <vertAlign val="baseline"/>
        <sz val="18"/>
        <color theme="1"/>
        <name val="Calibri"/>
        <family val="2"/>
        <scheme val="minor"/>
      </font>
      <alignment horizontal="center" vertical="center" textRotation="0"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214313</xdr:colOff>
      <xdr:row>0</xdr:row>
      <xdr:rowOff>166687</xdr:rowOff>
    </xdr:from>
    <xdr:to>
      <xdr:col>2</xdr:col>
      <xdr:colOff>54928</xdr:colOff>
      <xdr:row>1</xdr:row>
      <xdr:rowOff>187408</xdr:rowOff>
    </xdr:to>
    <xdr:pic>
      <xdr:nvPicPr>
        <xdr:cNvPr id="3" name="Picture 2">
          <a:extLst>
            <a:ext uri="{FF2B5EF4-FFF2-40B4-BE49-F238E27FC236}">
              <a16:creationId xmlns:a16="http://schemas.microsoft.com/office/drawing/2014/main" id="{A370AF90-4FF5-4DBC-AE41-0F0BD50328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166687"/>
          <a:ext cx="2408555" cy="11875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145246-B221-448D-BD7A-17DFC006E337}" name="Table136" displayName="Table136" ref="A3:A4" insertRow="1" totalsRowShown="0" headerRowDxfId="5" dataDxfId="3" headerRowBorderDxfId="4" tableBorderDxfId="2" totalsRowBorderDxfId="1">
  <tableColumns count="1">
    <tableColumn id="1" xr3:uid="{226D5D2C-A5F8-4A92-B366-594AAF55CCEF}" name="C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C62D-8152-4A2F-9C0C-00A7FCBD8C5C}">
  <dimension ref="A1:Q124"/>
  <sheetViews>
    <sheetView tabSelected="1" zoomScale="40" zoomScaleNormal="40" workbookViewId="0">
      <selection activeCell="C10" sqref="C10"/>
    </sheetView>
  </sheetViews>
  <sheetFormatPr defaultRowHeight="14.4" x14ac:dyDescent="0.3"/>
  <cols>
    <col min="1" max="1" width="15.5546875" bestFit="1" customWidth="1"/>
    <col min="2" max="2" width="23" bestFit="1" customWidth="1"/>
    <col min="3" max="3" width="86.88671875" customWidth="1"/>
    <col min="4" max="4" width="29" customWidth="1"/>
    <col min="5" max="5" width="74.88671875" bestFit="1" customWidth="1"/>
    <col min="7" max="7" width="18.109375" customWidth="1"/>
    <col min="8" max="8" width="17.44140625" customWidth="1"/>
    <col min="9" max="9" width="14.88671875" customWidth="1"/>
    <col min="10" max="10" width="16.6640625" customWidth="1"/>
    <col min="11" max="11" width="14.88671875" customWidth="1"/>
    <col min="12" max="12" width="19.5546875" customWidth="1"/>
    <col min="13" max="14" width="18.44140625" customWidth="1"/>
    <col min="15" max="15" width="19.109375" customWidth="1"/>
    <col min="16" max="16" width="36.44140625" customWidth="1"/>
    <col min="17" max="17" width="164.109375" customWidth="1"/>
  </cols>
  <sheetData>
    <row r="1" spans="1:17" ht="91.8" x14ac:dyDescent="1.65">
      <c r="C1" s="1"/>
      <c r="D1" s="11"/>
      <c r="E1" s="64" t="s">
        <v>81</v>
      </c>
      <c r="F1" s="64"/>
      <c r="G1" s="64"/>
      <c r="H1" s="64"/>
      <c r="I1" s="64"/>
      <c r="J1" s="64"/>
      <c r="K1" s="64"/>
      <c r="L1" s="64"/>
      <c r="M1" s="64"/>
      <c r="N1" s="64"/>
      <c r="O1" s="64"/>
      <c r="P1" s="64"/>
    </row>
    <row r="2" spans="1:17" ht="21" x14ac:dyDescent="0.4">
      <c r="C2" s="24"/>
      <c r="D2" s="23"/>
      <c r="E2" s="23"/>
      <c r="F2" s="65" t="s">
        <v>4</v>
      </c>
      <c r="G2" s="66"/>
      <c r="H2" s="66"/>
      <c r="I2" s="66"/>
      <c r="J2" s="66"/>
      <c r="K2" s="66"/>
      <c r="L2" s="66"/>
      <c r="M2" s="66"/>
      <c r="N2" s="66"/>
      <c r="O2" s="66"/>
      <c r="P2" s="66"/>
      <c r="Q2" s="25" t="s">
        <v>15</v>
      </c>
    </row>
    <row r="3" spans="1:17" ht="47.4" thickBot="1" x14ac:dyDescent="0.35">
      <c r="A3" s="4" t="s">
        <v>0</v>
      </c>
      <c r="B3" s="4" t="s">
        <v>1</v>
      </c>
      <c r="C3" s="4" t="s">
        <v>82</v>
      </c>
      <c r="D3" s="26" t="s">
        <v>83</v>
      </c>
      <c r="E3" s="5" t="s">
        <v>84</v>
      </c>
      <c r="F3" s="3" t="s">
        <v>14</v>
      </c>
      <c r="G3" s="2" t="s">
        <v>12</v>
      </c>
      <c r="H3" s="27" t="s">
        <v>2</v>
      </c>
      <c r="I3" s="27" t="s">
        <v>3</v>
      </c>
      <c r="J3" s="2" t="s">
        <v>5</v>
      </c>
      <c r="K3" s="2" t="s">
        <v>13</v>
      </c>
      <c r="L3" s="2" t="s">
        <v>6</v>
      </c>
      <c r="M3" s="2" t="s">
        <v>7</v>
      </c>
      <c r="N3" s="27" t="s">
        <v>8</v>
      </c>
      <c r="O3" s="27" t="s">
        <v>9</v>
      </c>
      <c r="P3" s="27" t="s">
        <v>10</v>
      </c>
      <c r="Q3" s="28" t="s">
        <v>16</v>
      </c>
    </row>
    <row r="4" spans="1:17" ht="0.75" customHeight="1" thickBot="1" x14ac:dyDescent="0.6">
      <c r="A4" s="9"/>
      <c r="B4" s="9"/>
      <c r="C4" s="17"/>
      <c r="D4" s="9"/>
      <c r="E4" s="29"/>
      <c r="F4" s="9"/>
      <c r="G4" s="29"/>
      <c r="H4" s="29"/>
      <c r="I4" s="29"/>
      <c r="J4" s="29"/>
      <c r="K4" s="29"/>
      <c r="L4" s="29"/>
      <c r="M4" s="29"/>
      <c r="N4" s="29"/>
      <c r="O4" s="29"/>
      <c r="P4" s="29"/>
      <c r="Q4" s="30"/>
    </row>
    <row r="5" spans="1:17" s="76" customFormat="1" ht="33.6" x14ac:dyDescent="0.55000000000000004">
      <c r="A5" s="70" t="s">
        <v>69</v>
      </c>
      <c r="B5" s="71"/>
      <c r="C5" s="71"/>
      <c r="D5" s="97"/>
      <c r="E5" s="97"/>
      <c r="F5" s="72"/>
      <c r="G5" s="98"/>
      <c r="H5" s="98"/>
      <c r="I5" s="98"/>
      <c r="J5" s="98"/>
      <c r="K5" s="98"/>
      <c r="L5" s="98"/>
      <c r="M5" s="98"/>
      <c r="N5" s="98"/>
      <c r="O5" s="98"/>
      <c r="P5" s="98"/>
      <c r="Q5" s="99"/>
    </row>
    <row r="6" spans="1:17" s="76" customFormat="1" ht="28.8" x14ac:dyDescent="0.55000000000000004">
      <c r="A6" s="77">
        <v>402699</v>
      </c>
      <c r="B6" s="79" t="s">
        <v>46</v>
      </c>
      <c r="C6" s="79" t="s">
        <v>18</v>
      </c>
      <c r="D6" s="79" t="s">
        <v>51</v>
      </c>
      <c r="E6" s="79" t="s">
        <v>63</v>
      </c>
      <c r="F6" s="80">
        <v>250</v>
      </c>
      <c r="G6" s="81">
        <v>81</v>
      </c>
      <c r="H6" s="81">
        <v>9</v>
      </c>
      <c r="I6" s="81">
        <v>1</v>
      </c>
      <c r="J6" s="81">
        <v>0</v>
      </c>
      <c r="K6" s="81">
        <v>0</v>
      </c>
      <c r="L6" s="81">
        <v>80</v>
      </c>
      <c r="M6" s="81">
        <v>39</v>
      </c>
      <c r="N6" s="81">
        <v>3</v>
      </c>
      <c r="O6" s="81">
        <v>13</v>
      </c>
      <c r="P6" s="81">
        <v>4</v>
      </c>
      <c r="Q6" s="82" t="s">
        <v>85</v>
      </c>
    </row>
    <row r="7" spans="1:17" s="76" customFormat="1" ht="28.8" x14ac:dyDescent="0.55000000000000004">
      <c r="A7" s="77"/>
      <c r="B7" s="79" t="s">
        <v>48</v>
      </c>
      <c r="C7" s="79" t="s">
        <v>19</v>
      </c>
      <c r="D7" s="78" t="s">
        <v>47</v>
      </c>
      <c r="E7" s="78" t="s">
        <v>70</v>
      </c>
      <c r="F7" s="80">
        <v>120</v>
      </c>
      <c r="G7" s="81">
        <v>0</v>
      </c>
      <c r="H7" s="81">
        <v>0</v>
      </c>
      <c r="I7" s="81">
        <v>0</v>
      </c>
      <c r="J7" s="81">
        <v>0</v>
      </c>
      <c r="K7" s="81">
        <v>0</v>
      </c>
      <c r="L7" s="81">
        <v>10</v>
      </c>
      <c r="M7" s="81">
        <v>30</v>
      </c>
      <c r="N7" s="81">
        <v>2</v>
      </c>
      <c r="O7" s="81">
        <v>24</v>
      </c>
      <c r="P7" s="81">
        <v>1</v>
      </c>
      <c r="Q7" s="82"/>
    </row>
    <row r="8" spans="1:17" s="76" customFormat="1" ht="28.8" x14ac:dyDescent="0.55000000000000004">
      <c r="A8" s="100"/>
      <c r="B8" s="79" t="s">
        <v>48</v>
      </c>
      <c r="C8" s="79" t="s">
        <v>58</v>
      </c>
      <c r="D8" s="78" t="s">
        <v>47</v>
      </c>
      <c r="E8" s="78" t="s">
        <v>70</v>
      </c>
      <c r="F8" s="78">
        <v>80</v>
      </c>
      <c r="G8" s="78">
        <v>0</v>
      </c>
      <c r="H8" s="78">
        <v>0</v>
      </c>
      <c r="I8" s="78">
        <v>0</v>
      </c>
      <c r="J8" s="78">
        <v>0</v>
      </c>
      <c r="K8" s="78">
        <v>0</v>
      </c>
      <c r="L8" s="78">
        <v>10</v>
      </c>
      <c r="M8" s="78">
        <v>20</v>
      </c>
      <c r="N8" s="78">
        <v>0</v>
      </c>
      <c r="O8" s="78">
        <v>19</v>
      </c>
      <c r="P8" s="78">
        <v>0</v>
      </c>
      <c r="Q8" s="82"/>
    </row>
    <row r="9" spans="1:17" s="76" customFormat="1" ht="28.8" x14ac:dyDescent="0.55000000000000004">
      <c r="A9" s="77"/>
      <c r="B9" s="90"/>
      <c r="C9" s="101"/>
      <c r="D9" s="90"/>
      <c r="E9" s="90"/>
      <c r="F9" s="90"/>
      <c r="G9" s="90"/>
      <c r="H9" s="90"/>
      <c r="I9" s="90"/>
      <c r="J9" s="90"/>
      <c r="K9" s="90"/>
      <c r="L9" s="90"/>
      <c r="M9" s="90"/>
      <c r="N9" s="90"/>
      <c r="O9" s="90"/>
      <c r="P9" s="90"/>
      <c r="Q9" s="82"/>
    </row>
    <row r="10" spans="1:17" s="76" customFormat="1" ht="29.4" thickBot="1" x14ac:dyDescent="0.6">
      <c r="A10" s="102"/>
      <c r="B10" s="84"/>
      <c r="C10" s="85"/>
      <c r="D10" s="84"/>
      <c r="E10" s="86" t="s">
        <v>11</v>
      </c>
      <c r="F10" s="87">
        <f t="shared" ref="F10:P10" si="0">(SUM(F6:F6))</f>
        <v>250</v>
      </c>
      <c r="G10" s="87">
        <f t="shared" si="0"/>
        <v>81</v>
      </c>
      <c r="H10" s="87">
        <f t="shared" si="0"/>
        <v>9</v>
      </c>
      <c r="I10" s="87">
        <f t="shared" si="0"/>
        <v>1</v>
      </c>
      <c r="J10" s="87">
        <f t="shared" si="0"/>
        <v>0</v>
      </c>
      <c r="K10" s="87">
        <f t="shared" si="0"/>
        <v>0</v>
      </c>
      <c r="L10" s="87">
        <f t="shared" si="0"/>
        <v>80</v>
      </c>
      <c r="M10" s="87">
        <f t="shared" si="0"/>
        <v>39</v>
      </c>
      <c r="N10" s="87">
        <f t="shared" si="0"/>
        <v>3</v>
      </c>
      <c r="O10" s="87">
        <f t="shared" si="0"/>
        <v>13</v>
      </c>
      <c r="P10" s="87">
        <f t="shared" si="0"/>
        <v>4</v>
      </c>
      <c r="Q10" s="88"/>
    </row>
    <row r="11" spans="1:17" ht="28.8" x14ac:dyDescent="0.55000000000000004">
      <c r="A11" s="57" t="s">
        <v>73</v>
      </c>
      <c r="B11" s="58"/>
      <c r="C11" s="58"/>
      <c r="D11" s="21"/>
      <c r="E11" s="32"/>
      <c r="F11" s="33"/>
      <c r="G11" s="33"/>
      <c r="H11" s="33"/>
      <c r="I11" s="33"/>
      <c r="J11" s="33"/>
      <c r="K11" s="33"/>
      <c r="L11" s="33"/>
      <c r="M11" s="33"/>
      <c r="N11" s="33"/>
      <c r="O11" s="33"/>
      <c r="P11" s="33"/>
      <c r="Q11" s="34"/>
    </row>
    <row r="12" spans="1:17" ht="28.8" x14ac:dyDescent="0.55000000000000004">
      <c r="A12" s="14">
        <v>403103</v>
      </c>
      <c r="B12" s="19" t="s">
        <v>53</v>
      </c>
      <c r="C12" s="18" t="s">
        <v>20</v>
      </c>
      <c r="D12" s="19" t="s">
        <v>64</v>
      </c>
      <c r="E12" s="19" t="s">
        <v>65</v>
      </c>
      <c r="F12" s="22">
        <v>90</v>
      </c>
      <c r="G12" s="10">
        <v>0</v>
      </c>
      <c r="H12" s="10">
        <v>0</v>
      </c>
      <c r="I12" s="10">
        <v>0</v>
      </c>
      <c r="J12" s="10">
        <v>0</v>
      </c>
      <c r="K12" s="10">
        <v>0</v>
      </c>
      <c r="L12" s="10">
        <v>50</v>
      </c>
      <c r="M12" s="10">
        <v>19</v>
      </c>
      <c r="N12" s="10">
        <v>0</v>
      </c>
      <c r="O12" s="10">
        <v>15</v>
      </c>
      <c r="P12" s="10">
        <v>3</v>
      </c>
      <c r="Q12" s="61" t="s">
        <v>41</v>
      </c>
    </row>
    <row r="13" spans="1:17" ht="28.8" x14ac:dyDescent="0.55000000000000004">
      <c r="A13" s="14"/>
      <c r="B13" s="19" t="s">
        <v>46</v>
      </c>
      <c r="C13" s="18" t="s">
        <v>22</v>
      </c>
      <c r="D13" s="18" t="s">
        <v>66</v>
      </c>
      <c r="E13" s="19" t="s">
        <v>67</v>
      </c>
      <c r="F13" s="22">
        <v>120</v>
      </c>
      <c r="G13" s="10">
        <v>36</v>
      </c>
      <c r="H13" s="10">
        <v>4</v>
      </c>
      <c r="I13" s="10">
        <v>0</v>
      </c>
      <c r="J13" s="10">
        <v>0</v>
      </c>
      <c r="K13" s="10">
        <v>0</v>
      </c>
      <c r="L13" s="10">
        <v>75</v>
      </c>
      <c r="M13" s="10">
        <v>20</v>
      </c>
      <c r="N13" s="10">
        <v>1</v>
      </c>
      <c r="O13" s="10">
        <v>7</v>
      </c>
      <c r="P13" s="10">
        <v>2</v>
      </c>
      <c r="Q13" s="61"/>
    </row>
    <row r="14" spans="1:17" ht="28.8" x14ac:dyDescent="0.55000000000000004">
      <c r="A14" s="14"/>
      <c r="B14" s="19" t="s">
        <v>48</v>
      </c>
      <c r="C14" s="18" t="s">
        <v>54</v>
      </c>
      <c r="D14" s="19" t="s">
        <v>52</v>
      </c>
      <c r="E14" s="19" t="s">
        <v>71</v>
      </c>
      <c r="F14" s="22">
        <v>72</v>
      </c>
      <c r="G14" s="10">
        <v>2</v>
      </c>
      <c r="H14" s="10">
        <v>0</v>
      </c>
      <c r="I14" s="10">
        <v>0</v>
      </c>
      <c r="J14" s="10">
        <v>0</v>
      </c>
      <c r="K14" s="10">
        <v>0</v>
      </c>
      <c r="L14" s="10">
        <v>1</v>
      </c>
      <c r="M14" s="10">
        <v>19</v>
      </c>
      <c r="N14" s="10">
        <v>3</v>
      </c>
      <c r="O14" s="10">
        <v>14</v>
      </c>
      <c r="P14" s="10">
        <v>0</v>
      </c>
      <c r="Q14" s="61"/>
    </row>
    <row r="15" spans="1:17" ht="28.8" x14ac:dyDescent="0.55000000000000004">
      <c r="A15" s="14"/>
      <c r="B15" s="19" t="s">
        <v>48</v>
      </c>
      <c r="C15" s="18" t="s">
        <v>21</v>
      </c>
      <c r="D15" s="19" t="s">
        <v>47</v>
      </c>
      <c r="E15" s="19" t="s">
        <v>72</v>
      </c>
      <c r="F15" s="22">
        <v>60</v>
      </c>
      <c r="G15" s="10">
        <v>0</v>
      </c>
      <c r="H15" s="10">
        <v>0</v>
      </c>
      <c r="I15" s="10">
        <v>0</v>
      </c>
      <c r="J15" s="10">
        <v>0</v>
      </c>
      <c r="K15" s="10">
        <v>0</v>
      </c>
      <c r="L15" s="10">
        <v>0</v>
      </c>
      <c r="M15" s="10">
        <v>16</v>
      </c>
      <c r="N15" s="10">
        <v>1</v>
      </c>
      <c r="O15" s="10">
        <v>14</v>
      </c>
      <c r="P15" s="10">
        <v>0</v>
      </c>
      <c r="Q15" s="67"/>
    </row>
    <row r="16" spans="1:17" ht="29.4" thickBot="1" x14ac:dyDescent="0.6">
      <c r="A16" s="15"/>
      <c r="B16" s="9"/>
      <c r="C16" s="17"/>
      <c r="D16" s="9"/>
      <c r="E16" s="31" t="s">
        <v>11</v>
      </c>
      <c r="F16" s="8">
        <f t="shared" ref="F16:P16" si="1">(SUM(F12:F12))</f>
        <v>90</v>
      </c>
      <c r="G16" s="8">
        <f t="shared" si="1"/>
        <v>0</v>
      </c>
      <c r="H16" s="8">
        <f t="shared" si="1"/>
        <v>0</v>
      </c>
      <c r="I16" s="8">
        <f t="shared" si="1"/>
        <v>0</v>
      </c>
      <c r="J16" s="8">
        <f t="shared" si="1"/>
        <v>0</v>
      </c>
      <c r="K16" s="8">
        <f t="shared" si="1"/>
        <v>0</v>
      </c>
      <c r="L16" s="8">
        <f t="shared" si="1"/>
        <v>50</v>
      </c>
      <c r="M16" s="8">
        <f t="shared" si="1"/>
        <v>19</v>
      </c>
      <c r="N16" s="8">
        <f t="shared" si="1"/>
        <v>0</v>
      </c>
      <c r="O16" s="8">
        <f t="shared" si="1"/>
        <v>15</v>
      </c>
      <c r="P16" s="8">
        <f t="shared" si="1"/>
        <v>3</v>
      </c>
      <c r="Q16" s="68"/>
    </row>
    <row r="17" spans="1:17" ht="28.8" x14ac:dyDescent="0.55000000000000004">
      <c r="A17" s="57" t="s">
        <v>86</v>
      </c>
      <c r="B17" s="58"/>
      <c r="C17" s="58"/>
      <c r="D17" s="21"/>
      <c r="E17" s="32"/>
      <c r="F17" s="33"/>
      <c r="G17" s="33"/>
      <c r="H17" s="33"/>
      <c r="I17" s="33"/>
      <c r="J17" s="33"/>
      <c r="K17" s="33"/>
      <c r="L17" s="33"/>
      <c r="M17" s="33"/>
      <c r="N17" s="33"/>
      <c r="O17" s="33"/>
      <c r="P17" s="33"/>
      <c r="Q17" s="35"/>
    </row>
    <row r="18" spans="1:17" ht="28.8" x14ac:dyDescent="0.55000000000000004">
      <c r="A18" s="14">
        <v>403837</v>
      </c>
      <c r="B18" s="19" t="s">
        <v>46</v>
      </c>
      <c r="C18" s="18" t="s">
        <v>23</v>
      </c>
      <c r="D18" s="19" t="s">
        <v>66</v>
      </c>
      <c r="E18" s="19" t="s">
        <v>67</v>
      </c>
      <c r="F18" s="22">
        <v>100</v>
      </c>
      <c r="G18" s="10">
        <v>0</v>
      </c>
      <c r="H18" s="10">
        <v>0</v>
      </c>
      <c r="I18" s="10">
        <v>0</v>
      </c>
      <c r="J18" s="10">
        <v>0</v>
      </c>
      <c r="K18" s="10">
        <v>0</v>
      </c>
      <c r="L18" s="10">
        <v>180</v>
      </c>
      <c r="M18" s="10">
        <v>24</v>
      </c>
      <c r="N18" s="10">
        <v>2</v>
      </c>
      <c r="O18" s="10">
        <v>6</v>
      </c>
      <c r="P18" s="10">
        <v>2</v>
      </c>
      <c r="Q18" s="61" t="s">
        <v>87</v>
      </c>
    </row>
    <row r="19" spans="1:17" ht="28.8" x14ac:dyDescent="0.55000000000000004">
      <c r="A19" s="14"/>
      <c r="B19" s="19" t="s">
        <v>46</v>
      </c>
      <c r="C19" s="18" t="s">
        <v>22</v>
      </c>
      <c r="D19" s="18" t="s">
        <v>66</v>
      </c>
      <c r="E19" s="19" t="s">
        <v>67</v>
      </c>
      <c r="F19" s="22">
        <v>120</v>
      </c>
      <c r="G19" s="10">
        <v>36</v>
      </c>
      <c r="H19" s="10">
        <v>4</v>
      </c>
      <c r="I19" s="10">
        <v>0</v>
      </c>
      <c r="J19" s="10">
        <v>0</v>
      </c>
      <c r="K19" s="10">
        <v>0</v>
      </c>
      <c r="L19" s="10">
        <v>75</v>
      </c>
      <c r="M19" s="10">
        <v>20</v>
      </c>
      <c r="N19" s="10">
        <v>1</v>
      </c>
      <c r="O19" s="10">
        <v>7</v>
      </c>
      <c r="P19" s="10">
        <v>2</v>
      </c>
      <c r="Q19" s="61"/>
    </row>
    <row r="20" spans="1:17" ht="28.8" x14ac:dyDescent="0.55000000000000004">
      <c r="A20" s="14"/>
      <c r="B20" s="19" t="s">
        <v>48</v>
      </c>
      <c r="C20" s="18" t="s">
        <v>35</v>
      </c>
      <c r="D20" s="18" t="s">
        <v>47</v>
      </c>
      <c r="E20" s="19" t="s">
        <v>70</v>
      </c>
      <c r="F20" s="22">
        <v>80</v>
      </c>
      <c r="G20" s="10">
        <v>0</v>
      </c>
      <c r="H20" s="10">
        <v>0</v>
      </c>
      <c r="I20" s="10">
        <v>0</v>
      </c>
      <c r="J20" s="10">
        <v>0</v>
      </c>
      <c r="K20" s="10">
        <v>0</v>
      </c>
      <c r="L20" s="10">
        <v>0</v>
      </c>
      <c r="M20" s="10">
        <v>21</v>
      </c>
      <c r="N20" s="10">
        <v>1</v>
      </c>
      <c r="O20" s="10">
        <v>12</v>
      </c>
      <c r="P20" s="10">
        <v>1</v>
      </c>
      <c r="Q20" s="61"/>
    </row>
    <row r="21" spans="1:17" ht="28.8" x14ac:dyDescent="0.55000000000000004">
      <c r="A21" s="14"/>
      <c r="B21" s="19" t="s">
        <v>48</v>
      </c>
      <c r="C21" s="18" t="s">
        <v>55</v>
      </c>
      <c r="D21" s="19" t="s">
        <v>47</v>
      </c>
      <c r="E21" s="19" t="s">
        <v>70</v>
      </c>
      <c r="F21" s="22">
        <v>80</v>
      </c>
      <c r="G21" s="10">
        <v>0</v>
      </c>
      <c r="H21" s="10">
        <v>0</v>
      </c>
      <c r="I21" s="10">
        <v>0</v>
      </c>
      <c r="J21" s="10">
        <v>0</v>
      </c>
      <c r="K21" s="10">
        <v>0</v>
      </c>
      <c r="L21" s="10">
        <v>10</v>
      </c>
      <c r="M21" s="10">
        <v>20</v>
      </c>
      <c r="N21" s="10">
        <v>0</v>
      </c>
      <c r="O21" s="10">
        <v>19</v>
      </c>
      <c r="P21" s="10">
        <v>0</v>
      </c>
      <c r="Q21" s="61"/>
    </row>
    <row r="22" spans="1:17" ht="29.4" thickBot="1" x14ac:dyDescent="0.6">
      <c r="A22" s="15"/>
      <c r="B22" s="9"/>
      <c r="C22" s="17"/>
      <c r="D22" s="9"/>
      <c r="E22" s="31" t="s">
        <v>11</v>
      </c>
      <c r="F22" s="8">
        <f t="shared" ref="F22:P22" si="2">(SUM(F18:F18))</f>
        <v>100</v>
      </c>
      <c r="G22" s="8">
        <f t="shared" si="2"/>
        <v>0</v>
      </c>
      <c r="H22" s="8">
        <f t="shared" si="2"/>
        <v>0</v>
      </c>
      <c r="I22" s="8">
        <f t="shared" si="2"/>
        <v>0</v>
      </c>
      <c r="J22" s="8">
        <f t="shared" si="2"/>
        <v>0</v>
      </c>
      <c r="K22" s="8">
        <f t="shared" si="2"/>
        <v>0</v>
      </c>
      <c r="L22" s="8">
        <f t="shared" si="2"/>
        <v>180</v>
      </c>
      <c r="M22" s="8">
        <f t="shared" si="2"/>
        <v>24</v>
      </c>
      <c r="N22" s="8">
        <f t="shared" si="2"/>
        <v>2</v>
      </c>
      <c r="O22" s="8">
        <f t="shared" si="2"/>
        <v>6</v>
      </c>
      <c r="P22" s="8">
        <f t="shared" si="2"/>
        <v>2</v>
      </c>
      <c r="Q22" s="69"/>
    </row>
    <row r="23" spans="1:17" ht="28.8" x14ac:dyDescent="0.55000000000000004">
      <c r="A23" s="57" t="s">
        <v>74</v>
      </c>
      <c r="B23" s="58"/>
      <c r="C23" s="58"/>
      <c r="D23" s="21"/>
      <c r="E23" s="32"/>
      <c r="F23" s="33"/>
      <c r="G23" s="33"/>
      <c r="H23" s="33"/>
      <c r="I23" s="33"/>
      <c r="J23" s="33"/>
      <c r="K23" s="33"/>
      <c r="L23" s="33"/>
      <c r="M23" s="33"/>
      <c r="N23" s="33"/>
      <c r="O23" s="33"/>
      <c r="P23" s="33"/>
      <c r="Q23" s="36"/>
    </row>
    <row r="24" spans="1:17" ht="28.5" customHeight="1" x14ac:dyDescent="0.55000000000000004">
      <c r="A24" s="14">
        <v>402713</v>
      </c>
      <c r="B24" s="19" t="s">
        <v>46</v>
      </c>
      <c r="C24" s="18" t="s">
        <v>24</v>
      </c>
      <c r="D24" s="18" t="s">
        <v>68</v>
      </c>
      <c r="E24" s="19" t="s">
        <v>63</v>
      </c>
      <c r="F24" s="22">
        <v>130</v>
      </c>
      <c r="G24" s="10">
        <v>9</v>
      </c>
      <c r="H24" s="10">
        <v>1</v>
      </c>
      <c r="I24" s="10">
        <v>0</v>
      </c>
      <c r="J24" s="10">
        <v>0</v>
      </c>
      <c r="K24" s="10">
        <v>0</v>
      </c>
      <c r="L24" s="10">
        <v>200</v>
      </c>
      <c r="M24" s="10">
        <v>25</v>
      </c>
      <c r="N24" s="10">
        <v>3</v>
      </c>
      <c r="O24" s="10">
        <v>2</v>
      </c>
      <c r="P24" s="10">
        <v>4</v>
      </c>
      <c r="Q24" s="61" t="s">
        <v>59</v>
      </c>
    </row>
    <row r="25" spans="1:17" ht="28.8" x14ac:dyDescent="0.55000000000000004">
      <c r="A25" s="14"/>
      <c r="B25" s="19"/>
      <c r="C25" s="18" t="s">
        <v>25</v>
      </c>
      <c r="D25" s="18" t="s">
        <v>17</v>
      </c>
      <c r="E25" s="19" t="s">
        <v>50</v>
      </c>
      <c r="F25" s="22">
        <v>59</v>
      </c>
      <c r="G25" s="10">
        <v>40</v>
      </c>
      <c r="H25" s="10">
        <v>4</v>
      </c>
      <c r="I25" s="10">
        <v>3</v>
      </c>
      <c r="J25" s="10">
        <v>0</v>
      </c>
      <c r="K25" s="10">
        <v>17</v>
      </c>
      <c r="L25" s="10">
        <v>106</v>
      </c>
      <c r="M25" s="10">
        <v>2</v>
      </c>
      <c r="N25" s="10">
        <v>0</v>
      </c>
      <c r="O25" s="10">
        <v>1</v>
      </c>
      <c r="P25" s="10">
        <v>2</v>
      </c>
      <c r="Q25" s="61"/>
    </row>
    <row r="26" spans="1:17" ht="28.8" x14ac:dyDescent="0.55000000000000004">
      <c r="A26" s="14"/>
      <c r="B26" s="19" t="s">
        <v>48</v>
      </c>
      <c r="C26" s="18" t="s">
        <v>26</v>
      </c>
      <c r="D26" s="18" t="s">
        <v>47</v>
      </c>
      <c r="E26" s="19" t="s">
        <v>70</v>
      </c>
      <c r="F26" s="22">
        <v>60</v>
      </c>
      <c r="G26" s="10">
        <v>0</v>
      </c>
      <c r="H26" s="10">
        <v>0</v>
      </c>
      <c r="I26" s="10">
        <v>0</v>
      </c>
      <c r="J26" s="10">
        <v>0</v>
      </c>
      <c r="K26" s="10">
        <v>0</v>
      </c>
      <c r="L26" s="10">
        <v>8</v>
      </c>
      <c r="M26" s="10">
        <v>14</v>
      </c>
      <c r="N26" s="10">
        <v>1</v>
      </c>
      <c r="O26" s="10">
        <v>12</v>
      </c>
      <c r="P26" s="10">
        <v>0</v>
      </c>
      <c r="Q26" s="61"/>
    </row>
    <row r="27" spans="1:17" ht="28.8" x14ac:dyDescent="0.55000000000000004">
      <c r="A27" s="14"/>
      <c r="B27" s="19" t="s">
        <v>48</v>
      </c>
      <c r="C27" s="18" t="s">
        <v>56</v>
      </c>
      <c r="D27" s="18" t="s">
        <v>47</v>
      </c>
      <c r="E27" s="19" t="s">
        <v>70</v>
      </c>
      <c r="F27" s="22">
        <v>60</v>
      </c>
      <c r="G27" s="10">
        <v>0</v>
      </c>
      <c r="H27" s="10">
        <v>0</v>
      </c>
      <c r="I27" s="10">
        <v>0</v>
      </c>
      <c r="J27" s="10">
        <v>0</v>
      </c>
      <c r="K27" s="10">
        <v>0</v>
      </c>
      <c r="L27" s="10">
        <v>10</v>
      </c>
      <c r="M27" s="10">
        <v>15</v>
      </c>
      <c r="N27" s="10">
        <v>0</v>
      </c>
      <c r="O27" s="10">
        <v>13</v>
      </c>
      <c r="P27" s="10">
        <v>0</v>
      </c>
      <c r="Q27" s="61"/>
    </row>
    <row r="28" spans="1:17" ht="29.4" thickBot="1" x14ac:dyDescent="0.6">
      <c r="A28" s="13"/>
      <c r="B28" s="9"/>
      <c r="C28" s="17"/>
      <c r="D28" s="9"/>
      <c r="E28" s="31" t="s">
        <v>11</v>
      </c>
      <c r="F28" s="8">
        <f t="shared" ref="F28:P28" si="3">(SUM(F24:F27))</f>
        <v>309</v>
      </c>
      <c r="G28" s="8">
        <f t="shared" si="3"/>
        <v>49</v>
      </c>
      <c r="H28" s="8">
        <f t="shared" si="3"/>
        <v>5</v>
      </c>
      <c r="I28" s="8">
        <f t="shared" si="3"/>
        <v>3</v>
      </c>
      <c r="J28" s="8">
        <f t="shared" si="3"/>
        <v>0</v>
      </c>
      <c r="K28" s="8">
        <f t="shared" si="3"/>
        <v>17</v>
      </c>
      <c r="L28" s="8">
        <f t="shared" si="3"/>
        <v>324</v>
      </c>
      <c r="M28" s="8">
        <f t="shared" si="3"/>
        <v>56</v>
      </c>
      <c r="N28" s="8">
        <f t="shared" si="3"/>
        <v>4</v>
      </c>
      <c r="O28" s="8">
        <f t="shared" si="3"/>
        <v>28</v>
      </c>
      <c r="P28" s="8">
        <f t="shared" si="3"/>
        <v>6</v>
      </c>
      <c r="Q28" s="63"/>
    </row>
    <row r="29" spans="1:17" ht="28.8" x14ac:dyDescent="0.55000000000000004">
      <c r="A29" s="57" t="s">
        <v>75</v>
      </c>
      <c r="B29" s="58"/>
      <c r="C29" s="58"/>
      <c r="D29" s="21"/>
      <c r="E29" s="32"/>
      <c r="F29" s="33"/>
      <c r="G29" s="33"/>
      <c r="H29" s="33"/>
      <c r="I29" s="33"/>
      <c r="J29" s="33"/>
      <c r="K29" s="33"/>
      <c r="L29" s="33"/>
      <c r="M29" s="33"/>
      <c r="N29" s="33"/>
      <c r="O29" s="33"/>
      <c r="P29" s="33"/>
      <c r="Q29" s="34"/>
    </row>
    <row r="30" spans="1:17" ht="28.5" customHeight="1" x14ac:dyDescent="0.55000000000000004">
      <c r="A30" s="14">
        <v>403249</v>
      </c>
      <c r="B30" s="19" t="s">
        <v>46</v>
      </c>
      <c r="C30" s="18" t="s">
        <v>27</v>
      </c>
      <c r="D30" s="19" t="s">
        <v>49</v>
      </c>
      <c r="E30" s="19" t="s">
        <v>67</v>
      </c>
      <c r="F30" s="22">
        <v>140</v>
      </c>
      <c r="G30" s="10">
        <v>36</v>
      </c>
      <c r="H30" s="10">
        <v>4</v>
      </c>
      <c r="I30" s="10">
        <v>1</v>
      </c>
      <c r="J30" s="10">
        <v>0</v>
      </c>
      <c r="K30" s="10">
        <v>15</v>
      </c>
      <c r="L30" s="10">
        <v>100</v>
      </c>
      <c r="M30" s="10">
        <v>24</v>
      </c>
      <c r="N30" s="10">
        <v>1</v>
      </c>
      <c r="O30" s="10">
        <v>12</v>
      </c>
      <c r="P30" s="10">
        <v>2</v>
      </c>
      <c r="Q30" s="61" t="s">
        <v>42</v>
      </c>
    </row>
    <row r="31" spans="1:17" ht="28.8" x14ac:dyDescent="0.55000000000000004">
      <c r="A31" s="14"/>
      <c r="B31" s="19" t="s">
        <v>48</v>
      </c>
      <c r="C31" s="18" t="s">
        <v>28</v>
      </c>
      <c r="D31" s="19" t="s">
        <v>47</v>
      </c>
      <c r="E31" s="19" t="s">
        <v>70</v>
      </c>
      <c r="F31" s="22">
        <v>62</v>
      </c>
      <c r="G31" s="10">
        <v>1</v>
      </c>
      <c r="H31" s="10">
        <v>0</v>
      </c>
      <c r="I31" s="10">
        <v>0</v>
      </c>
      <c r="J31" s="10">
        <v>0</v>
      </c>
      <c r="K31" s="10">
        <v>0</v>
      </c>
      <c r="L31" s="10">
        <v>0</v>
      </c>
      <c r="M31" s="10">
        <v>15</v>
      </c>
      <c r="N31" s="10">
        <v>3</v>
      </c>
      <c r="O31" s="10">
        <v>12</v>
      </c>
      <c r="P31" s="10">
        <v>1</v>
      </c>
      <c r="Q31" s="61"/>
    </row>
    <row r="32" spans="1:17" ht="28.8" x14ac:dyDescent="0.55000000000000004">
      <c r="A32" s="14"/>
      <c r="B32" s="19" t="s">
        <v>48</v>
      </c>
      <c r="C32" s="18" t="s">
        <v>57</v>
      </c>
      <c r="D32" s="19" t="s">
        <v>47</v>
      </c>
      <c r="E32" s="19" t="s">
        <v>72</v>
      </c>
      <c r="F32" s="22">
        <v>60</v>
      </c>
      <c r="G32" s="10">
        <v>0</v>
      </c>
      <c r="H32" s="10">
        <v>0</v>
      </c>
      <c r="I32" s="10">
        <v>0</v>
      </c>
      <c r="J32" s="10">
        <v>0</v>
      </c>
      <c r="K32" s="10">
        <v>0</v>
      </c>
      <c r="L32" s="10">
        <v>5</v>
      </c>
      <c r="M32" s="10">
        <v>15</v>
      </c>
      <c r="N32" s="10">
        <v>0</v>
      </c>
      <c r="O32" s="10">
        <v>13</v>
      </c>
      <c r="P32" s="10">
        <v>0</v>
      </c>
      <c r="Q32" s="61"/>
    </row>
    <row r="33" spans="1:17" ht="28.8" x14ac:dyDescent="0.55000000000000004">
      <c r="A33" s="14"/>
      <c r="B33" s="19"/>
      <c r="C33" s="18"/>
      <c r="D33" s="20"/>
      <c r="E33" s="19"/>
      <c r="F33" s="22"/>
      <c r="G33" s="10"/>
      <c r="H33" s="10"/>
      <c r="I33" s="10"/>
      <c r="J33" s="10"/>
      <c r="K33" s="10"/>
      <c r="L33" s="10"/>
      <c r="M33" s="10"/>
      <c r="N33" s="10"/>
      <c r="O33" s="10"/>
      <c r="P33" s="10"/>
      <c r="Q33" s="61"/>
    </row>
    <row r="34" spans="1:17" ht="29.4" thickBot="1" x14ac:dyDescent="0.6">
      <c r="A34" s="13"/>
      <c r="B34" s="9"/>
      <c r="C34" s="17"/>
      <c r="D34" s="9"/>
      <c r="E34" s="31" t="s">
        <v>11</v>
      </c>
      <c r="F34" s="8">
        <f t="shared" ref="F34:P34" si="4">(SUM(F30:F33))</f>
        <v>262</v>
      </c>
      <c r="G34" s="8">
        <f t="shared" si="4"/>
        <v>37</v>
      </c>
      <c r="H34" s="8">
        <f t="shared" si="4"/>
        <v>4</v>
      </c>
      <c r="I34" s="8">
        <f t="shared" si="4"/>
        <v>1</v>
      </c>
      <c r="J34" s="8">
        <f t="shared" si="4"/>
        <v>0</v>
      </c>
      <c r="K34" s="8">
        <f t="shared" si="4"/>
        <v>15</v>
      </c>
      <c r="L34" s="8">
        <f t="shared" si="4"/>
        <v>105</v>
      </c>
      <c r="M34" s="8">
        <f t="shared" si="4"/>
        <v>54</v>
      </c>
      <c r="N34" s="8">
        <f t="shared" si="4"/>
        <v>4</v>
      </c>
      <c r="O34" s="8">
        <f t="shared" si="4"/>
        <v>37</v>
      </c>
      <c r="P34" s="8">
        <f t="shared" si="4"/>
        <v>3</v>
      </c>
      <c r="Q34" s="63"/>
    </row>
    <row r="35" spans="1:17" ht="28.8" x14ac:dyDescent="0.55000000000000004">
      <c r="A35" s="57" t="s">
        <v>76</v>
      </c>
      <c r="B35" s="58"/>
      <c r="C35" s="58"/>
      <c r="D35" s="21"/>
      <c r="E35" s="32"/>
      <c r="F35" s="33"/>
      <c r="G35" s="33"/>
      <c r="H35" s="33"/>
      <c r="I35" s="33"/>
      <c r="J35" s="33"/>
      <c r="K35" s="33"/>
      <c r="L35" s="33"/>
      <c r="M35" s="33"/>
      <c r="N35" s="33"/>
      <c r="O35" s="33"/>
      <c r="P35" s="33"/>
      <c r="Q35" s="36"/>
    </row>
    <row r="36" spans="1:17" ht="28.8" x14ac:dyDescent="0.55000000000000004">
      <c r="A36" s="14">
        <v>403116</v>
      </c>
      <c r="B36" s="19" t="s">
        <v>46</v>
      </c>
      <c r="C36" s="18" t="s">
        <v>40</v>
      </c>
      <c r="D36" s="18" t="s">
        <v>66</v>
      </c>
      <c r="E36" s="19" t="s">
        <v>67</v>
      </c>
      <c r="F36" s="22">
        <v>110</v>
      </c>
      <c r="G36" s="10">
        <v>9</v>
      </c>
      <c r="H36" s="10">
        <v>1</v>
      </c>
      <c r="I36" s="10">
        <v>0</v>
      </c>
      <c r="J36" s="10">
        <v>0</v>
      </c>
      <c r="K36" s="10">
        <v>0</v>
      </c>
      <c r="L36" s="10">
        <v>105</v>
      </c>
      <c r="M36" s="10">
        <v>23</v>
      </c>
      <c r="N36" s="10">
        <v>2</v>
      </c>
      <c r="O36" s="10">
        <v>6</v>
      </c>
      <c r="P36" s="10">
        <v>2</v>
      </c>
      <c r="Q36" s="61" t="s">
        <v>60</v>
      </c>
    </row>
    <row r="37" spans="1:17" ht="28.8" x14ac:dyDescent="0.55000000000000004">
      <c r="A37" s="14"/>
      <c r="B37" s="19" t="s">
        <v>46</v>
      </c>
      <c r="C37" s="18" t="s">
        <v>29</v>
      </c>
      <c r="D37" s="18" t="s">
        <v>66</v>
      </c>
      <c r="E37" s="19" t="s">
        <v>67</v>
      </c>
      <c r="F37" s="22">
        <v>120</v>
      </c>
      <c r="G37" s="10">
        <v>36</v>
      </c>
      <c r="H37" s="10">
        <v>4</v>
      </c>
      <c r="I37" s="10">
        <v>0</v>
      </c>
      <c r="J37" s="10">
        <v>0</v>
      </c>
      <c r="K37" s="10">
        <v>0</v>
      </c>
      <c r="L37" s="10">
        <v>75</v>
      </c>
      <c r="M37" s="10">
        <v>20</v>
      </c>
      <c r="N37" s="10">
        <v>1</v>
      </c>
      <c r="O37" s="10">
        <v>7</v>
      </c>
      <c r="P37" s="10">
        <v>2</v>
      </c>
      <c r="Q37" s="61"/>
    </row>
    <row r="38" spans="1:17" ht="28.8" x14ac:dyDescent="0.55000000000000004">
      <c r="A38" s="14"/>
      <c r="B38" s="18" t="s">
        <v>48</v>
      </c>
      <c r="C38" s="18" t="s">
        <v>19</v>
      </c>
      <c r="D38" s="19" t="s">
        <v>47</v>
      </c>
      <c r="E38" s="19" t="s">
        <v>70</v>
      </c>
      <c r="F38" s="22">
        <v>120</v>
      </c>
      <c r="G38" s="10">
        <v>0</v>
      </c>
      <c r="H38" s="10">
        <v>0</v>
      </c>
      <c r="I38" s="10">
        <v>0</v>
      </c>
      <c r="J38" s="10">
        <v>0</v>
      </c>
      <c r="K38" s="10">
        <v>0</v>
      </c>
      <c r="L38" s="10">
        <v>10</v>
      </c>
      <c r="M38" s="10">
        <v>30</v>
      </c>
      <c r="N38" s="10">
        <v>2</v>
      </c>
      <c r="O38" s="10">
        <v>24</v>
      </c>
      <c r="P38" s="10">
        <v>1</v>
      </c>
      <c r="Q38" s="61"/>
    </row>
    <row r="39" spans="1:17" ht="28.8" x14ac:dyDescent="0.55000000000000004">
      <c r="A39" s="14"/>
      <c r="B39" s="19" t="s">
        <v>48</v>
      </c>
      <c r="C39" s="38" t="s">
        <v>26</v>
      </c>
      <c r="D39" s="18" t="s">
        <v>47</v>
      </c>
      <c r="E39" s="19" t="s">
        <v>70</v>
      </c>
      <c r="F39" s="22">
        <v>60</v>
      </c>
      <c r="G39" s="10">
        <v>0</v>
      </c>
      <c r="H39" s="10">
        <v>0</v>
      </c>
      <c r="I39" s="10">
        <v>0</v>
      </c>
      <c r="J39" s="10">
        <v>0</v>
      </c>
      <c r="K39" s="10">
        <v>0</v>
      </c>
      <c r="L39" s="10">
        <v>8</v>
      </c>
      <c r="M39" s="10">
        <v>14</v>
      </c>
      <c r="N39" s="10">
        <v>1</v>
      </c>
      <c r="O39" s="10">
        <v>12</v>
      </c>
      <c r="P39" s="10">
        <v>0</v>
      </c>
      <c r="Q39" s="61"/>
    </row>
    <row r="40" spans="1:17" ht="29.4" thickBot="1" x14ac:dyDescent="0.6">
      <c r="A40" s="13"/>
      <c r="B40" s="9"/>
      <c r="C40" s="17"/>
      <c r="D40" s="9"/>
      <c r="E40" s="31" t="s">
        <v>11</v>
      </c>
      <c r="F40" s="8">
        <f t="shared" ref="F40:P40" si="5">(SUM(F36:F39))</f>
        <v>410</v>
      </c>
      <c r="G40" s="8">
        <f t="shared" si="5"/>
        <v>45</v>
      </c>
      <c r="H40" s="8">
        <f t="shared" si="5"/>
        <v>5</v>
      </c>
      <c r="I40" s="8">
        <f t="shared" si="5"/>
        <v>0</v>
      </c>
      <c r="J40" s="8">
        <f t="shared" si="5"/>
        <v>0</v>
      </c>
      <c r="K40" s="8">
        <f t="shared" si="5"/>
        <v>0</v>
      </c>
      <c r="L40" s="8">
        <f t="shared" si="5"/>
        <v>198</v>
      </c>
      <c r="M40" s="8">
        <f t="shared" si="5"/>
        <v>87</v>
      </c>
      <c r="N40" s="8">
        <f t="shared" si="5"/>
        <v>6</v>
      </c>
      <c r="O40" s="8">
        <f t="shared" si="5"/>
        <v>49</v>
      </c>
      <c r="P40" s="8">
        <f t="shared" si="5"/>
        <v>5</v>
      </c>
      <c r="Q40" s="63"/>
    </row>
    <row r="41" spans="1:17" ht="28.8" x14ac:dyDescent="0.55000000000000004">
      <c r="A41" s="57" t="s">
        <v>102</v>
      </c>
      <c r="B41" s="58"/>
      <c r="C41" s="58"/>
      <c r="D41" s="21"/>
      <c r="E41" s="32"/>
      <c r="F41" s="33"/>
      <c r="G41" s="33"/>
      <c r="H41" s="33"/>
      <c r="I41" s="33"/>
      <c r="J41" s="33"/>
      <c r="K41" s="33"/>
      <c r="L41" s="33"/>
      <c r="M41" s="33"/>
      <c r="N41" s="33"/>
      <c r="O41" s="33"/>
      <c r="P41" s="33"/>
      <c r="Q41" s="36"/>
    </row>
    <row r="42" spans="1:17" ht="28.8" x14ac:dyDescent="0.55000000000000004">
      <c r="A42" s="14">
        <v>403117</v>
      </c>
      <c r="B42" s="19" t="s">
        <v>46</v>
      </c>
      <c r="C42" s="18" t="s">
        <v>30</v>
      </c>
      <c r="D42" s="18" t="s">
        <v>68</v>
      </c>
      <c r="E42" s="19" t="s">
        <v>63</v>
      </c>
      <c r="F42" s="22">
        <v>130</v>
      </c>
      <c r="G42" s="10">
        <v>9</v>
      </c>
      <c r="H42" s="10">
        <v>1</v>
      </c>
      <c r="I42" s="10">
        <v>0</v>
      </c>
      <c r="J42" s="10">
        <v>0</v>
      </c>
      <c r="K42" s="10">
        <v>0</v>
      </c>
      <c r="L42" s="10">
        <v>180</v>
      </c>
      <c r="M42" s="10">
        <v>27</v>
      </c>
      <c r="N42" s="10">
        <v>3</v>
      </c>
      <c r="O42" s="10">
        <v>4</v>
      </c>
      <c r="P42" s="10">
        <v>4</v>
      </c>
      <c r="Q42" s="61" t="s">
        <v>88</v>
      </c>
    </row>
    <row r="43" spans="1:17" ht="28.8" x14ac:dyDescent="0.55000000000000004">
      <c r="A43" s="14"/>
      <c r="B43" s="19"/>
      <c r="C43" s="18" t="s">
        <v>31</v>
      </c>
      <c r="D43" s="18" t="s">
        <v>17</v>
      </c>
      <c r="E43" s="19" t="s">
        <v>50</v>
      </c>
      <c r="F43" s="22">
        <v>35</v>
      </c>
      <c r="G43" s="10">
        <v>35</v>
      </c>
      <c r="H43" s="10">
        <v>4</v>
      </c>
      <c r="I43" s="10">
        <v>3</v>
      </c>
      <c r="J43" s="10">
        <v>0</v>
      </c>
      <c r="K43" s="10">
        <v>10</v>
      </c>
      <c r="L43" s="10">
        <v>30</v>
      </c>
      <c r="M43" s="10">
        <v>0</v>
      </c>
      <c r="N43" s="10">
        <v>0</v>
      </c>
      <c r="O43" s="10">
        <v>0</v>
      </c>
      <c r="P43" s="10">
        <v>0</v>
      </c>
      <c r="Q43" s="61"/>
    </row>
    <row r="44" spans="1:17" ht="28.8" x14ac:dyDescent="0.55000000000000004">
      <c r="A44" s="14"/>
      <c r="B44" s="19" t="s">
        <v>48</v>
      </c>
      <c r="C44" s="18" t="s">
        <v>35</v>
      </c>
      <c r="D44" s="18" t="s">
        <v>47</v>
      </c>
      <c r="E44" s="19" t="s">
        <v>70</v>
      </c>
      <c r="F44" s="22">
        <v>80</v>
      </c>
      <c r="G44" s="10">
        <v>0</v>
      </c>
      <c r="H44" s="10">
        <v>0</v>
      </c>
      <c r="I44" s="10">
        <v>0</v>
      </c>
      <c r="J44" s="10">
        <v>0</v>
      </c>
      <c r="K44" s="10">
        <v>0</v>
      </c>
      <c r="L44" s="10">
        <v>0</v>
      </c>
      <c r="M44" s="10">
        <v>21</v>
      </c>
      <c r="N44" s="10">
        <v>1</v>
      </c>
      <c r="O44" s="10">
        <v>12</v>
      </c>
      <c r="P44" s="10">
        <v>1</v>
      </c>
      <c r="Q44" s="61"/>
    </row>
    <row r="45" spans="1:17" ht="28.8" x14ac:dyDescent="0.55000000000000004">
      <c r="A45" s="14"/>
      <c r="B45" s="19" t="s">
        <v>48</v>
      </c>
      <c r="C45" s="18" t="s">
        <v>55</v>
      </c>
      <c r="D45" s="18" t="s">
        <v>47</v>
      </c>
      <c r="E45" s="19" t="s">
        <v>70</v>
      </c>
      <c r="F45" s="22">
        <v>80</v>
      </c>
      <c r="G45" s="10">
        <v>0</v>
      </c>
      <c r="H45" s="10">
        <v>0</v>
      </c>
      <c r="I45" s="10">
        <v>0</v>
      </c>
      <c r="J45" s="10">
        <v>0</v>
      </c>
      <c r="K45" s="10">
        <v>0</v>
      </c>
      <c r="L45" s="10">
        <v>10</v>
      </c>
      <c r="M45" s="10">
        <v>20</v>
      </c>
      <c r="N45" s="10">
        <v>0</v>
      </c>
      <c r="O45" s="10">
        <v>19</v>
      </c>
      <c r="P45" s="10">
        <v>0</v>
      </c>
      <c r="Q45" s="61"/>
    </row>
    <row r="46" spans="1:17" ht="29.4" thickBot="1" x14ac:dyDescent="0.6">
      <c r="A46" s="13"/>
      <c r="B46" s="9"/>
      <c r="C46" s="17"/>
      <c r="D46" s="9"/>
      <c r="E46" s="31" t="s">
        <v>11</v>
      </c>
      <c r="F46" s="8">
        <f t="shared" ref="F46:P46" si="6">(SUM(F42:F45))</f>
        <v>325</v>
      </c>
      <c r="G46" s="8">
        <f t="shared" si="6"/>
        <v>44</v>
      </c>
      <c r="H46" s="8">
        <f t="shared" si="6"/>
        <v>5</v>
      </c>
      <c r="I46" s="8">
        <f t="shared" si="6"/>
        <v>3</v>
      </c>
      <c r="J46" s="8">
        <f t="shared" si="6"/>
        <v>0</v>
      </c>
      <c r="K46" s="8">
        <f t="shared" si="6"/>
        <v>10</v>
      </c>
      <c r="L46" s="8">
        <f t="shared" si="6"/>
        <v>220</v>
      </c>
      <c r="M46" s="8">
        <f t="shared" si="6"/>
        <v>68</v>
      </c>
      <c r="N46" s="8">
        <f t="shared" si="6"/>
        <v>4</v>
      </c>
      <c r="O46" s="8">
        <f t="shared" si="6"/>
        <v>35</v>
      </c>
      <c r="P46" s="8">
        <f t="shared" si="6"/>
        <v>5</v>
      </c>
      <c r="Q46" s="63"/>
    </row>
    <row r="47" spans="1:17" ht="28.8" x14ac:dyDescent="0.55000000000000004">
      <c r="A47" s="57" t="s">
        <v>77</v>
      </c>
      <c r="B47" s="58"/>
      <c r="C47" s="58"/>
      <c r="D47" s="21"/>
      <c r="E47" s="32"/>
      <c r="F47" s="33"/>
      <c r="G47" s="33"/>
      <c r="H47" s="33"/>
      <c r="I47" s="33"/>
      <c r="J47" s="33"/>
      <c r="K47" s="33"/>
      <c r="L47" s="33"/>
      <c r="M47" s="33"/>
      <c r="N47" s="33"/>
      <c r="O47" s="33"/>
      <c r="P47" s="33"/>
      <c r="Q47" s="36"/>
    </row>
    <row r="48" spans="1:17" ht="28.8" x14ac:dyDescent="0.55000000000000004">
      <c r="A48" s="14">
        <v>403333</v>
      </c>
      <c r="B48" s="19" t="s">
        <v>46</v>
      </c>
      <c r="C48" s="18" t="s">
        <v>89</v>
      </c>
      <c r="D48" s="18" t="s">
        <v>66</v>
      </c>
      <c r="E48" s="19" t="s">
        <v>67</v>
      </c>
      <c r="F48" s="22">
        <v>106</v>
      </c>
      <c r="G48" s="10">
        <v>15</v>
      </c>
      <c r="H48" s="10">
        <v>2</v>
      </c>
      <c r="I48" s="10">
        <v>1</v>
      </c>
      <c r="J48" s="10">
        <v>0</v>
      </c>
      <c r="K48" s="10">
        <v>0</v>
      </c>
      <c r="L48" s="10">
        <v>168</v>
      </c>
      <c r="M48" s="10">
        <v>22</v>
      </c>
      <c r="N48" s="10">
        <v>3</v>
      </c>
      <c r="O48" s="10">
        <v>6</v>
      </c>
      <c r="P48" s="10">
        <v>3</v>
      </c>
      <c r="Q48" s="61" t="s">
        <v>90</v>
      </c>
    </row>
    <row r="49" spans="1:17" ht="28.8" x14ac:dyDescent="0.55000000000000004">
      <c r="A49" s="14"/>
      <c r="B49" s="19" t="s">
        <v>46</v>
      </c>
      <c r="C49" s="18" t="s">
        <v>32</v>
      </c>
      <c r="D49" s="18" t="s">
        <v>66</v>
      </c>
      <c r="E49" s="19" t="s">
        <v>67</v>
      </c>
      <c r="F49" s="22">
        <v>130</v>
      </c>
      <c r="G49" s="10">
        <v>36</v>
      </c>
      <c r="H49" s="10">
        <v>4</v>
      </c>
      <c r="I49" s="10">
        <v>0</v>
      </c>
      <c r="J49" s="10">
        <v>0</v>
      </c>
      <c r="K49" s="10">
        <v>0</v>
      </c>
      <c r="L49" s="10">
        <v>100</v>
      </c>
      <c r="M49" s="10">
        <v>20</v>
      </c>
      <c r="N49" s="10">
        <v>1</v>
      </c>
      <c r="O49" s="10">
        <v>8</v>
      </c>
      <c r="P49" s="10">
        <v>2</v>
      </c>
      <c r="Q49" s="61"/>
    </row>
    <row r="50" spans="1:17" ht="28.8" x14ac:dyDescent="0.55000000000000004">
      <c r="A50" s="14"/>
      <c r="B50" s="19" t="s">
        <v>48</v>
      </c>
      <c r="C50" s="18" t="s">
        <v>33</v>
      </c>
      <c r="D50" s="18" t="s">
        <v>52</v>
      </c>
      <c r="E50" s="19" t="s">
        <v>71</v>
      </c>
      <c r="F50" s="22">
        <v>72</v>
      </c>
      <c r="G50" s="10">
        <v>2</v>
      </c>
      <c r="H50" s="10">
        <v>0</v>
      </c>
      <c r="I50" s="10">
        <v>0</v>
      </c>
      <c r="J50" s="10">
        <v>0</v>
      </c>
      <c r="K50" s="10">
        <v>0</v>
      </c>
      <c r="L50" s="10">
        <v>1</v>
      </c>
      <c r="M50" s="10">
        <v>19</v>
      </c>
      <c r="N50" s="10">
        <v>3</v>
      </c>
      <c r="O50" s="10">
        <v>14</v>
      </c>
      <c r="P50" s="10">
        <v>0</v>
      </c>
      <c r="Q50" s="61"/>
    </row>
    <row r="51" spans="1:17" ht="28.8" x14ac:dyDescent="0.55000000000000004">
      <c r="A51" s="14"/>
      <c r="B51" s="19" t="s">
        <v>48</v>
      </c>
      <c r="C51" s="18" t="s">
        <v>56</v>
      </c>
      <c r="D51" s="18" t="s">
        <v>47</v>
      </c>
      <c r="E51" s="19" t="s">
        <v>70</v>
      </c>
      <c r="F51" s="22">
        <v>60</v>
      </c>
      <c r="G51" s="10">
        <v>0</v>
      </c>
      <c r="H51" s="10">
        <v>0</v>
      </c>
      <c r="I51" s="10">
        <v>0</v>
      </c>
      <c r="J51" s="10">
        <v>0</v>
      </c>
      <c r="K51" s="10">
        <v>0</v>
      </c>
      <c r="L51" s="10">
        <v>10</v>
      </c>
      <c r="M51" s="10">
        <v>15</v>
      </c>
      <c r="N51" s="10">
        <v>0</v>
      </c>
      <c r="O51" s="10">
        <v>13</v>
      </c>
      <c r="P51" s="10">
        <v>0</v>
      </c>
      <c r="Q51" s="61"/>
    </row>
    <row r="52" spans="1:17" ht="29.4" thickBot="1" x14ac:dyDescent="0.6">
      <c r="A52" s="13"/>
      <c r="B52" s="9"/>
      <c r="C52" s="17"/>
      <c r="D52" s="9"/>
      <c r="E52" s="31" t="s">
        <v>11</v>
      </c>
      <c r="F52" s="8">
        <f t="shared" ref="F52:P52" si="7">(SUM(F48:F51))</f>
        <v>368</v>
      </c>
      <c r="G52" s="8">
        <f t="shared" si="7"/>
        <v>53</v>
      </c>
      <c r="H52" s="8">
        <f t="shared" si="7"/>
        <v>6</v>
      </c>
      <c r="I52" s="8">
        <f t="shared" si="7"/>
        <v>1</v>
      </c>
      <c r="J52" s="8">
        <f t="shared" si="7"/>
        <v>0</v>
      </c>
      <c r="K52" s="8">
        <f t="shared" si="7"/>
        <v>0</v>
      </c>
      <c r="L52" s="8">
        <f t="shared" si="7"/>
        <v>279</v>
      </c>
      <c r="M52" s="8">
        <f t="shared" si="7"/>
        <v>76</v>
      </c>
      <c r="N52" s="8">
        <f t="shared" si="7"/>
        <v>7</v>
      </c>
      <c r="O52" s="8">
        <f t="shared" si="7"/>
        <v>41</v>
      </c>
      <c r="P52" s="8">
        <f t="shared" si="7"/>
        <v>5</v>
      </c>
      <c r="Q52" s="63"/>
    </row>
    <row r="53" spans="1:17" ht="28.8" x14ac:dyDescent="0.55000000000000004">
      <c r="A53" s="57" t="s">
        <v>78</v>
      </c>
      <c r="B53" s="58"/>
      <c r="C53" s="58"/>
      <c r="D53" s="21"/>
      <c r="E53" s="32"/>
      <c r="F53" s="33"/>
      <c r="G53" s="33"/>
      <c r="H53" s="33"/>
      <c r="I53" s="33"/>
      <c r="J53" s="33"/>
      <c r="K53" s="33"/>
      <c r="L53" s="33"/>
      <c r="M53" s="33"/>
      <c r="N53" s="33"/>
      <c r="O53" s="33"/>
      <c r="P53" s="33"/>
      <c r="Q53" s="36"/>
    </row>
    <row r="54" spans="1:17" ht="28.8" x14ac:dyDescent="0.55000000000000004">
      <c r="A54" s="14">
        <v>402274</v>
      </c>
      <c r="B54" s="19" t="s">
        <v>46</v>
      </c>
      <c r="C54" s="18" t="s">
        <v>45</v>
      </c>
      <c r="D54" s="19" t="s">
        <v>49</v>
      </c>
      <c r="E54" s="19" t="s">
        <v>67</v>
      </c>
      <c r="F54" s="22">
        <v>200</v>
      </c>
      <c r="G54" s="10">
        <v>60</v>
      </c>
      <c r="H54" s="10">
        <v>7</v>
      </c>
      <c r="I54" s="10">
        <v>2</v>
      </c>
      <c r="J54" s="10">
        <v>0</v>
      </c>
      <c r="K54" s="10">
        <v>0</v>
      </c>
      <c r="L54" s="10">
        <v>40</v>
      </c>
      <c r="M54" s="10">
        <v>33</v>
      </c>
      <c r="N54" s="10">
        <v>2</v>
      </c>
      <c r="O54" s="10">
        <v>16</v>
      </c>
      <c r="P54" s="10">
        <v>3</v>
      </c>
      <c r="Q54" s="61" t="s">
        <v>43</v>
      </c>
    </row>
    <row r="55" spans="1:17" ht="28.8" x14ac:dyDescent="0.55000000000000004">
      <c r="A55" s="14"/>
      <c r="B55" s="19" t="s">
        <v>48</v>
      </c>
      <c r="C55" s="18" t="s">
        <v>34</v>
      </c>
      <c r="D55" s="19" t="s">
        <v>47</v>
      </c>
      <c r="E55" s="19" t="s">
        <v>70</v>
      </c>
      <c r="F55" s="22">
        <v>86</v>
      </c>
      <c r="G55" s="10">
        <v>2</v>
      </c>
      <c r="H55" s="10">
        <v>0</v>
      </c>
      <c r="I55" s="10">
        <v>0</v>
      </c>
      <c r="J55" s="10">
        <v>0</v>
      </c>
      <c r="K55" s="10">
        <v>0</v>
      </c>
      <c r="L55" s="10">
        <v>1</v>
      </c>
      <c r="M55" s="10">
        <v>23</v>
      </c>
      <c r="N55" s="10">
        <v>5</v>
      </c>
      <c r="O55" s="10">
        <v>15</v>
      </c>
      <c r="P55" s="10">
        <v>1</v>
      </c>
      <c r="Q55" s="61"/>
    </row>
    <row r="56" spans="1:17" ht="28.8" x14ac:dyDescent="0.55000000000000004">
      <c r="A56" s="14"/>
      <c r="B56" s="19" t="s">
        <v>48</v>
      </c>
      <c r="C56" s="18" t="s">
        <v>57</v>
      </c>
      <c r="D56" s="19" t="s">
        <v>47</v>
      </c>
      <c r="E56" s="19" t="s">
        <v>72</v>
      </c>
      <c r="F56" s="22">
        <v>60</v>
      </c>
      <c r="G56" s="10">
        <v>0</v>
      </c>
      <c r="H56" s="10">
        <v>0</v>
      </c>
      <c r="I56" s="10">
        <v>0</v>
      </c>
      <c r="J56" s="10">
        <v>0</v>
      </c>
      <c r="K56" s="10">
        <v>0</v>
      </c>
      <c r="L56" s="10">
        <v>5</v>
      </c>
      <c r="M56" s="10">
        <v>15</v>
      </c>
      <c r="N56" s="10">
        <v>0</v>
      </c>
      <c r="O56" s="10">
        <v>13</v>
      </c>
      <c r="P56" s="10">
        <v>0</v>
      </c>
      <c r="Q56" s="61"/>
    </row>
    <row r="57" spans="1:17" ht="28.8" x14ac:dyDescent="0.55000000000000004">
      <c r="A57" s="14"/>
      <c r="B57" s="19"/>
      <c r="C57" s="18"/>
      <c r="D57" s="20"/>
      <c r="E57" s="19"/>
      <c r="F57" s="22"/>
      <c r="G57" s="10"/>
      <c r="H57" s="10"/>
      <c r="I57" s="10"/>
      <c r="J57" s="10"/>
      <c r="K57" s="10"/>
      <c r="L57" s="10"/>
      <c r="M57" s="10"/>
      <c r="N57" s="10"/>
      <c r="O57" s="10"/>
      <c r="P57" s="10"/>
      <c r="Q57" s="61"/>
    </row>
    <row r="58" spans="1:17" ht="29.4" thickBot="1" x14ac:dyDescent="0.6">
      <c r="A58" s="13"/>
      <c r="B58" s="9"/>
      <c r="C58" s="17"/>
      <c r="D58" s="9"/>
      <c r="E58" s="31" t="s">
        <v>11</v>
      </c>
      <c r="F58" s="8">
        <f t="shared" ref="F58:P58" si="8">(SUM(F54:F57))</f>
        <v>346</v>
      </c>
      <c r="G58" s="8">
        <f t="shared" si="8"/>
        <v>62</v>
      </c>
      <c r="H58" s="8">
        <f t="shared" si="8"/>
        <v>7</v>
      </c>
      <c r="I58" s="8">
        <f t="shared" si="8"/>
        <v>2</v>
      </c>
      <c r="J58" s="8">
        <f t="shared" si="8"/>
        <v>0</v>
      </c>
      <c r="K58" s="8">
        <f t="shared" si="8"/>
        <v>0</v>
      </c>
      <c r="L58" s="8">
        <f t="shared" si="8"/>
        <v>46</v>
      </c>
      <c r="M58" s="8">
        <f t="shared" si="8"/>
        <v>71</v>
      </c>
      <c r="N58" s="8">
        <f t="shared" si="8"/>
        <v>7</v>
      </c>
      <c r="O58" s="8">
        <f t="shared" si="8"/>
        <v>44</v>
      </c>
      <c r="P58" s="8">
        <f t="shared" si="8"/>
        <v>4</v>
      </c>
      <c r="Q58" s="63"/>
    </row>
    <row r="59" spans="1:17" s="76" customFormat="1" ht="28.8" x14ac:dyDescent="0.55000000000000004">
      <c r="A59" s="70" t="s">
        <v>79</v>
      </c>
      <c r="B59" s="71"/>
      <c r="C59" s="71"/>
      <c r="D59" s="72"/>
      <c r="E59" s="73"/>
      <c r="F59" s="74"/>
      <c r="G59" s="74"/>
      <c r="H59" s="74"/>
      <c r="I59" s="74"/>
      <c r="J59" s="74"/>
      <c r="K59" s="74"/>
      <c r="L59" s="74"/>
      <c r="M59" s="74"/>
      <c r="N59" s="74"/>
      <c r="O59" s="74"/>
      <c r="P59" s="74"/>
      <c r="Q59" s="75"/>
    </row>
    <row r="60" spans="1:17" s="76" customFormat="1" ht="28.8" x14ac:dyDescent="0.55000000000000004">
      <c r="A60" s="77">
        <v>403332</v>
      </c>
      <c r="B60" s="78" t="s">
        <v>46</v>
      </c>
      <c r="C60" s="79" t="s">
        <v>39</v>
      </c>
      <c r="D60" s="79" t="s">
        <v>66</v>
      </c>
      <c r="E60" s="78" t="s">
        <v>67</v>
      </c>
      <c r="F60" s="80">
        <v>110</v>
      </c>
      <c r="G60" s="81">
        <v>0</v>
      </c>
      <c r="H60" s="81">
        <v>0</v>
      </c>
      <c r="I60" s="81">
        <v>0</v>
      </c>
      <c r="J60" s="81">
        <v>0</v>
      </c>
      <c r="K60" s="81">
        <v>0</v>
      </c>
      <c r="L60" s="81">
        <v>170</v>
      </c>
      <c r="M60" s="81">
        <v>24</v>
      </c>
      <c r="N60" s="81">
        <v>1</v>
      </c>
      <c r="O60" s="81">
        <v>7</v>
      </c>
      <c r="P60" s="81">
        <v>1</v>
      </c>
      <c r="Q60" s="82" t="s">
        <v>44</v>
      </c>
    </row>
    <row r="61" spans="1:17" s="76" customFormat="1" ht="28.8" x14ac:dyDescent="0.55000000000000004">
      <c r="A61" s="77"/>
      <c r="B61" s="78" t="s">
        <v>46</v>
      </c>
      <c r="C61" s="79" t="s">
        <v>22</v>
      </c>
      <c r="D61" s="79" t="s">
        <v>66</v>
      </c>
      <c r="E61" s="78" t="s">
        <v>67</v>
      </c>
      <c r="F61" s="80">
        <v>120</v>
      </c>
      <c r="G61" s="81">
        <v>36</v>
      </c>
      <c r="H61" s="81">
        <v>4</v>
      </c>
      <c r="I61" s="81">
        <v>0</v>
      </c>
      <c r="J61" s="81">
        <v>0</v>
      </c>
      <c r="K61" s="81">
        <v>0</v>
      </c>
      <c r="L61" s="81">
        <v>75</v>
      </c>
      <c r="M61" s="81">
        <v>20</v>
      </c>
      <c r="N61" s="81">
        <v>1</v>
      </c>
      <c r="O61" s="81">
        <v>7</v>
      </c>
      <c r="P61" s="81">
        <v>2</v>
      </c>
      <c r="Q61" s="82"/>
    </row>
    <row r="62" spans="1:17" s="76" customFormat="1" ht="28.8" x14ac:dyDescent="0.55000000000000004">
      <c r="A62" s="77"/>
      <c r="B62" s="78" t="s">
        <v>48</v>
      </c>
      <c r="C62" s="79" t="s">
        <v>35</v>
      </c>
      <c r="D62" s="79" t="s">
        <v>47</v>
      </c>
      <c r="E62" s="78" t="s">
        <v>70</v>
      </c>
      <c r="F62" s="80">
        <v>80</v>
      </c>
      <c r="G62" s="81">
        <v>0</v>
      </c>
      <c r="H62" s="81">
        <v>0</v>
      </c>
      <c r="I62" s="81">
        <v>0</v>
      </c>
      <c r="J62" s="81">
        <v>0</v>
      </c>
      <c r="K62" s="81">
        <v>0</v>
      </c>
      <c r="L62" s="81">
        <v>0</v>
      </c>
      <c r="M62" s="81">
        <v>21</v>
      </c>
      <c r="N62" s="81">
        <v>1</v>
      </c>
      <c r="O62" s="81">
        <v>12</v>
      </c>
      <c r="P62" s="81">
        <v>1</v>
      </c>
      <c r="Q62" s="82"/>
    </row>
    <row r="63" spans="1:17" s="76" customFormat="1" ht="28.8" x14ac:dyDescent="0.55000000000000004">
      <c r="A63" s="77"/>
      <c r="B63" s="78" t="s">
        <v>48</v>
      </c>
      <c r="C63" s="79" t="s">
        <v>55</v>
      </c>
      <c r="D63" s="79" t="s">
        <v>47</v>
      </c>
      <c r="E63" s="78" t="s">
        <v>70</v>
      </c>
      <c r="F63" s="80">
        <v>80</v>
      </c>
      <c r="G63" s="81">
        <v>0</v>
      </c>
      <c r="H63" s="81">
        <v>0</v>
      </c>
      <c r="I63" s="81">
        <v>0</v>
      </c>
      <c r="J63" s="81">
        <v>0</v>
      </c>
      <c r="K63" s="81">
        <v>0</v>
      </c>
      <c r="L63" s="81">
        <v>10</v>
      </c>
      <c r="M63" s="81">
        <v>20</v>
      </c>
      <c r="N63" s="81">
        <v>0</v>
      </c>
      <c r="O63" s="81">
        <v>19</v>
      </c>
      <c r="P63" s="81">
        <v>0</v>
      </c>
      <c r="Q63" s="82"/>
    </row>
    <row r="64" spans="1:17" s="76" customFormat="1" ht="29.4" thickBot="1" x14ac:dyDescent="0.6">
      <c r="A64" s="83"/>
      <c r="B64" s="84"/>
      <c r="C64" s="85"/>
      <c r="D64" s="84"/>
      <c r="E64" s="86" t="s">
        <v>11</v>
      </c>
      <c r="F64" s="87">
        <f t="shared" ref="F64:P64" si="9">(SUM(F60:F63))</f>
        <v>390</v>
      </c>
      <c r="G64" s="87">
        <f t="shared" si="9"/>
        <v>36</v>
      </c>
      <c r="H64" s="87">
        <f t="shared" si="9"/>
        <v>4</v>
      </c>
      <c r="I64" s="87">
        <f t="shared" si="9"/>
        <v>0</v>
      </c>
      <c r="J64" s="87">
        <f t="shared" si="9"/>
        <v>0</v>
      </c>
      <c r="K64" s="87">
        <f t="shared" si="9"/>
        <v>0</v>
      </c>
      <c r="L64" s="87">
        <f t="shared" si="9"/>
        <v>255</v>
      </c>
      <c r="M64" s="87">
        <f t="shared" si="9"/>
        <v>85</v>
      </c>
      <c r="N64" s="87">
        <f t="shared" si="9"/>
        <v>3</v>
      </c>
      <c r="O64" s="87">
        <f t="shared" si="9"/>
        <v>45</v>
      </c>
      <c r="P64" s="87">
        <f t="shared" si="9"/>
        <v>4</v>
      </c>
      <c r="Q64" s="88"/>
    </row>
    <row r="65" spans="1:17" s="76" customFormat="1" ht="28.8" x14ac:dyDescent="0.55000000000000004">
      <c r="A65" s="70" t="s">
        <v>80</v>
      </c>
      <c r="B65" s="71"/>
      <c r="C65" s="71"/>
      <c r="D65" s="72"/>
      <c r="E65" s="73"/>
      <c r="F65" s="74"/>
      <c r="G65" s="74"/>
      <c r="H65" s="74"/>
      <c r="I65" s="74"/>
      <c r="J65" s="74"/>
      <c r="K65" s="74"/>
      <c r="L65" s="74"/>
      <c r="M65" s="74"/>
      <c r="N65" s="74"/>
      <c r="O65" s="74"/>
      <c r="P65" s="74"/>
      <c r="Q65" s="75"/>
    </row>
    <row r="66" spans="1:17" s="76" customFormat="1" ht="28.8" x14ac:dyDescent="0.55000000000000004">
      <c r="A66" s="77">
        <v>402696</v>
      </c>
      <c r="B66" s="78" t="s">
        <v>46</v>
      </c>
      <c r="C66" s="79" t="s">
        <v>36</v>
      </c>
      <c r="D66" s="78" t="s">
        <v>49</v>
      </c>
      <c r="E66" s="78" t="s">
        <v>67</v>
      </c>
      <c r="F66" s="80">
        <v>140</v>
      </c>
      <c r="G66" s="81">
        <v>32</v>
      </c>
      <c r="H66" s="81">
        <v>4</v>
      </c>
      <c r="I66" s="81">
        <v>1</v>
      </c>
      <c r="J66" s="81">
        <v>0</v>
      </c>
      <c r="K66" s="81">
        <v>15</v>
      </c>
      <c r="L66" s="81">
        <v>105</v>
      </c>
      <c r="M66" s="81">
        <v>25</v>
      </c>
      <c r="N66" s="81">
        <v>1</v>
      </c>
      <c r="O66" s="81">
        <v>13</v>
      </c>
      <c r="P66" s="81">
        <v>2</v>
      </c>
      <c r="Q66" s="82" t="s">
        <v>61</v>
      </c>
    </row>
    <row r="67" spans="1:17" s="76" customFormat="1" ht="28.8" x14ac:dyDescent="0.55000000000000004">
      <c r="A67" s="77"/>
      <c r="B67" s="79" t="s">
        <v>48</v>
      </c>
      <c r="C67" s="79" t="s">
        <v>19</v>
      </c>
      <c r="D67" s="78" t="s">
        <v>47</v>
      </c>
      <c r="E67" s="78" t="s">
        <v>70</v>
      </c>
      <c r="F67" s="80">
        <v>120</v>
      </c>
      <c r="G67" s="81">
        <v>0</v>
      </c>
      <c r="H67" s="81">
        <v>0</v>
      </c>
      <c r="I67" s="81">
        <v>0</v>
      </c>
      <c r="J67" s="81">
        <v>0</v>
      </c>
      <c r="K67" s="81">
        <v>0</v>
      </c>
      <c r="L67" s="81">
        <v>10</v>
      </c>
      <c r="M67" s="81">
        <v>30</v>
      </c>
      <c r="N67" s="81">
        <v>2</v>
      </c>
      <c r="O67" s="81">
        <v>24</v>
      </c>
      <c r="P67" s="81">
        <v>1</v>
      </c>
      <c r="Q67" s="82"/>
    </row>
    <row r="68" spans="1:17" s="76" customFormat="1" ht="28.8" x14ac:dyDescent="0.55000000000000004">
      <c r="A68" s="77"/>
      <c r="B68" s="78" t="s">
        <v>48</v>
      </c>
      <c r="C68" s="89" t="s">
        <v>26</v>
      </c>
      <c r="D68" s="78" t="s">
        <v>47</v>
      </c>
      <c r="E68" s="78" t="s">
        <v>70</v>
      </c>
      <c r="F68" s="80">
        <v>60</v>
      </c>
      <c r="G68" s="81">
        <v>0</v>
      </c>
      <c r="H68" s="81">
        <v>0</v>
      </c>
      <c r="I68" s="81">
        <v>0</v>
      </c>
      <c r="J68" s="81">
        <v>0</v>
      </c>
      <c r="K68" s="81">
        <v>0</v>
      </c>
      <c r="L68" s="81">
        <v>8</v>
      </c>
      <c r="M68" s="81">
        <v>14</v>
      </c>
      <c r="N68" s="81">
        <v>1</v>
      </c>
      <c r="O68" s="81">
        <v>12</v>
      </c>
      <c r="P68" s="81">
        <v>0</v>
      </c>
      <c r="Q68" s="82"/>
    </row>
    <row r="69" spans="1:17" s="76" customFormat="1" ht="28.8" x14ac:dyDescent="0.55000000000000004">
      <c r="A69" s="77"/>
      <c r="B69" s="78"/>
      <c r="C69" s="79"/>
      <c r="D69" s="90"/>
      <c r="E69" s="78"/>
      <c r="F69" s="80"/>
      <c r="G69" s="81"/>
      <c r="H69" s="81"/>
      <c r="I69" s="81"/>
      <c r="J69" s="81"/>
      <c r="K69" s="81"/>
      <c r="L69" s="81"/>
      <c r="M69" s="81"/>
      <c r="N69" s="81"/>
      <c r="O69" s="81"/>
      <c r="P69" s="81"/>
      <c r="Q69" s="82"/>
    </row>
    <row r="70" spans="1:17" s="76" customFormat="1" ht="29.4" thickBot="1" x14ac:dyDescent="0.6">
      <c r="A70" s="83"/>
      <c r="B70" s="84"/>
      <c r="C70" s="85"/>
      <c r="D70" s="84"/>
      <c r="E70" s="86" t="s">
        <v>11</v>
      </c>
      <c r="F70" s="87">
        <f t="shared" ref="F70:P70" si="10">(SUM(F66:F69))</f>
        <v>320</v>
      </c>
      <c r="G70" s="87">
        <f t="shared" si="10"/>
        <v>32</v>
      </c>
      <c r="H70" s="87">
        <f t="shared" si="10"/>
        <v>4</v>
      </c>
      <c r="I70" s="87">
        <f t="shared" si="10"/>
        <v>1</v>
      </c>
      <c r="J70" s="87">
        <f t="shared" si="10"/>
        <v>0</v>
      </c>
      <c r="K70" s="87">
        <f t="shared" si="10"/>
        <v>15</v>
      </c>
      <c r="L70" s="87">
        <f t="shared" si="10"/>
        <v>123</v>
      </c>
      <c r="M70" s="87">
        <f t="shared" si="10"/>
        <v>69</v>
      </c>
      <c r="N70" s="87">
        <f t="shared" si="10"/>
        <v>4</v>
      </c>
      <c r="O70" s="87">
        <f t="shared" si="10"/>
        <v>49</v>
      </c>
      <c r="P70" s="87">
        <f t="shared" si="10"/>
        <v>3</v>
      </c>
      <c r="Q70" s="88"/>
    </row>
    <row r="71" spans="1:17" s="76" customFormat="1" ht="28.8" x14ac:dyDescent="0.55000000000000004">
      <c r="A71" s="70" t="s">
        <v>98</v>
      </c>
      <c r="B71" s="71"/>
      <c r="C71" s="71"/>
      <c r="D71" s="72"/>
      <c r="E71" s="73"/>
      <c r="F71" s="74"/>
      <c r="G71" s="74"/>
      <c r="H71" s="74"/>
      <c r="I71" s="74"/>
      <c r="J71" s="74"/>
      <c r="K71" s="74"/>
      <c r="L71" s="74"/>
      <c r="M71" s="74"/>
      <c r="N71" s="74"/>
      <c r="O71" s="74"/>
      <c r="P71" s="74"/>
      <c r="Q71" s="75"/>
    </row>
    <row r="72" spans="1:17" s="76" customFormat="1" ht="28.8" x14ac:dyDescent="0.55000000000000004">
      <c r="A72" s="77">
        <v>403885</v>
      </c>
      <c r="B72" s="78" t="s">
        <v>46</v>
      </c>
      <c r="C72" s="79" t="s">
        <v>38</v>
      </c>
      <c r="D72" s="79" t="s">
        <v>66</v>
      </c>
      <c r="E72" s="78" t="s">
        <v>67</v>
      </c>
      <c r="F72" s="80">
        <v>100</v>
      </c>
      <c r="G72" s="81">
        <v>23</v>
      </c>
      <c r="H72" s="81">
        <v>3</v>
      </c>
      <c r="I72" s="81">
        <v>0</v>
      </c>
      <c r="J72" s="81">
        <v>0</v>
      </c>
      <c r="K72" s="81">
        <v>0</v>
      </c>
      <c r="L72" s="81">
        <v>160</v>
      </c>
      <c r="M72" s="81">
        <v>22</v>
      </c>
      <c r="N72" s="81">
        <v>4</v>
      </c>
      <c r="O72" s="81">
        <v>6</v>
      </c>
      <c r="P72" s="81">
        <v>1</v>
      </c>
      <c r="Q72" s="82" t="s">
        <v>62</v>
      </c>
    </row>
    <row r="73" spans="1:17" s="76" customFormat="1" ht="28.8" x14ac:dyDescent="0.55000000000000004">
      <c r="A73" s="77"/>
      <c r="B73" s="78" t="s">
        <v>46</v>
      </c>
      <c r="C73" s="79" t="s">
        <v>32</v>
      </c>
      <c r="D73" s="79" t="s">
        <v>66</v>
      </c>
      <c r="E73" s="78" t="s">
        <v>67</v>
      </c>
      <c r="F73" s="80">
        <v>130</v>
      </c>
      <c r="G73" s="81">
        <v>36</v>
      </c>
      <c r="H73" s="81">
        <v>4</v>
      </c>
      <c r="I73" s="81">
        <v>0</v>
      </c>
      <c r="J73" s="81">
        <v>0</v>
      </c>
      <c r="K73" s="81">
        <v>0</v>
      </c>
      <c r="L73" s="81">
        <v>100</v>
      </c>
      <c r="M73" s="81">
        <v>20</v>
      </c>
      <c r="N73" s="81">
        <v>1</v>
      </c>
      <c r="O73" s="81">
        <v>8</v>
      </c>
      <c r="P73" s="81">
        <v>2</v>
      </c>
      <c r="Q73" s="82"/>
    </row>
    <row r="74" spans="1:17" s="76" customFormat="1" ht="28.8" x14ac:dyDescent="0.55000000000000004">
      <c r="A74" s="77"/>
      <c r="B74" s="78" t="s">
        <v>48</v>
      </c>
      <c r="C74" s="89" t="s">
        <v>26</v>
      </c>
      <c r="D74" s="79" t="s">
        <v>47</v>
      </c>
      <c r="E74" s="78" t="s">
        <v>70</v>
      </c>
      <c r="F74" s="80">
        <v>60</v>
      </c>
      <c r="G74" s="81">
        <v>0</v>
      </c>
      <c r="H74" s="81">
        <v>0</v>
      </c>
      <c r="I74" s="81">
        <v>0</v>
      </c>
      <c r="J74" s="81">
        <v>0</v>
      </c>
      <c r="K74" s="81">
        <v>0</v>
      </c>
      <c r="L74" s="81">
        <v>8</v>
      </c>
      <c r="M74" s="81">
        <v>14</v>
      </c>
      <c r="N74" s="81">
        <v>1</v>
      </c>
      <c r="O74" s="81">
        <v>12</v>
      </c>
      <c r="P74" s="81">
        <v>0</v>
      </c>
      <c r="Q74" s="82"/>
    </row>
    <row r="75" spans="1:17" s="76" customFormat="1" ht="28.8" x14ac:dyDescent="0.55000000000000004">
      <c r="A75" s="77"/>
      <c r="B75" s="78" t="s">
        <v>48</v>
      </c>
      <c r="C75" s="79" t="s">
        <v>56</v>
      </c>
      <c r="D75" s="79" t="s">
        <v>47</v>
      </c>
      <c r="E75" s="78" t="s">
        <v>70</v>
      </c>
      <c r="F75" s="80">
        <v>60</v>
      </c>
      <c r="G75" s="81">
        <v>0</v>
      </c>
      <c r="H75" s="81">
        <v>0</v>
      </c>
      <c r="I75" s="81">
        <v>0</v>
      </c>
      <c r="J75" s="81">
        <v>0</v>
      </c>
      <c r="K75" s="81">
        <v>0</v>
      </c>
      <c r="L75" s="81">
        <v>10</v>
      </c>
      <c r="M75" s="81">
        <v>15</v>
      </c>
      <c r="N75" s="81">
        <v>0</v>
      </c>
      <c r="O75" s="81">
        <v>13</v>
      </c>
      <c r="P75" s="81">
        <v>0</v>
      </c>
      <c r="Q75" s="82"/>
    </row>
    <row r="76" spans="1:17" s="76" customFormat="1" ht="29.4" thickBot="1" x14ac:dyDescent="0.6">
      <c r="A76" s="83"/>
      <c r="B76" s="84"/>
      <c r="C76" s="85"/>
      <c r="D76" s="84"/>
      <c r="E76" s="86" t="s">
        <v>11</v>
      </c>
      <c r="F76" s="87">
        <f t="shared" ref="F76:P76" si="11">(SUM(F72:F75))</f>
        <v>350</v>
      </c>
      <c r="G76" s="87">
        <f t="shared" si="11"/>
        <v>59</v>
      </c>
      <c r="H76" s="87">
        <f t="shared" si="11"/>
        <v>7</v>
      </c>
      <c r="I76" s="87">
        <f t="shared" si="11"/>
        <v>0</v>
      </c>
      <c r="J76" s="87">
        <f t="shared" si="11"/>
        <v>0</v>
      </c>
      <c r="K76" s="87">
        <f t="shared" si="11"/>
        <v>0</v>
      </c>
      <c r="L76" s="87">
        <f t="shared" si="11"/>
        <v>278</v>
      </c>
      <c r="M76" s="87">
        <f t="shared" si="11"/>
        <v>71</v>
      </c>
      <c r="N76" s="87">
        <f t="shared" si="11"/>
        <v>6</v>
      </c>
      <c r="O76" s="87">
        <f t="shared" si="11"/>
        <v>39</v>
      </c>
      <c r="P76" s="87">
        <f t="shared" si="11"/>
        <v>3</v>
      </c>
      <c r="Q76" s="88"/>
    </row>
    <row r="77" spans="1:17" ht="28.8" x14ac:dyDescent="0.55000000000000004">
      <c r="A77" s="57" t="s">
        <v>101</v>
      </c>
      <c r="B77" s="58"/>
      <c r="C77" s="58"/>
      <c r="D77" s="21"/>
      <c r="E77" s="32"/>
      <c r="F77" s="33"/>
      <c r="G77" s="33"/>
      <c r="H77" s="33"/>
      <c r="I77" s="33"/>
      <c r="J77" s="33"/>
      <c r="K77" s="33"/>
      <c r="L77" s="33"/>
      <c r="M77" s="33"/>
      <c r="N77" s="33"/>
      <c r="O77" s="33"/>
      <c r="P77" s="33"/>
      <c r="Q77" s="36"/>
    </row>
    <row r="78" spans="1:17" ht="28.8" x14ac:dyDescent="0.55000000000000004">
      <c r="A78" s="14">
        <v>403886</v>
      </c>
      <c r="B78" s="19" t="s">
        <v>46</v>
      </c>
      <c r="C78" s="18" t="s">
        <v>89</v>
      </c>
      <c r="D78" s="18" t="s">
        <v>66</v>
      </c>
      <c r="E78" s="19" t="s">
        <v>67</v>
      </c>
      <c r="F78" s="22">
        <v>106</v>
      </c>
      <c r="G78" s="10">
        <v>15</v>
      </c>
      <c r="H78" s="10">
        <v>2</v>
      </c>
      <c r="I78" s="10">
        <v>1</v>
      </c>
      <c r="J78" s="10">
        <v>0</v>
      </c>
      <c r="K78" s="10">
        <v>0</v>
      </c>
      <c r="L78" s="10">
        <v>168</v>
      </c>
      <c r="M78" s="10">
        <v>22</v>
      </c>
      <c r="N78" s="10">
        <v>3</v>
      </c>
      <c r="O78" s="10">
        <v>6</v>
      </c>
      <c r="P78" s="10">
        <v>3</v>
      </c>
      <c r="Q78" s="61" t="s">
        <v>91</v>
      </c>
    </row>
    <row r="79" spans="1:17" ht="28.8" x14ac:dyDescent="0.55000000000000004">
      <c r="A79" s="14"/>
      <c r="B79" s="19" t="s">
        <v>46</v>
      </c>
      <c r="C79" s="18" t="s">
        <v>32</v>
      </c>
      <c r="D79" s="18" t="s">
        <v>66</v>
      </c>
      <c r="E79" s="19" t="s">
        <v>67</v>
      </c>
      <c r="F79" s="22">
        <v>130</v>
      </c>
      <c r="G79" s="10">
        <v>36</v>
      </c>
      <c r="H79" s="10">
        <v>4</v>
      </c>
      <c r="I79" s="10">
        <v>0</v>
      </c>
      <c r="J79" s="10">
        <v>0</v>
      </c>
      <c r="K79" s="10">
        <v>0</v>
      </c>
      <c r="L79" s="10">
        <v>100</v>
      </c>
      <c r="M79" s="10">
        <v>20</v>
      </c>
      <c r="N79" s="10">
        <v>1</v>
      </c>
      <c r="O79" s="10">
        <v>8</v>
      </c>
      <c r="P79" s="10">
        <v>2</v>
      </c>
      <c r="Q79" s="61"/>
    </row>
    <row r="80" spans="1:17" ht="28.8" x14ac:dyDescent="0.55000000000000004">
      <c r="A80" s="14"/>
      <c r="B80" s="19" t="s">
        <v>48</v>
      </c>
      <c r="C80" s="18" t="s">
        <v>37</v>
      </c>
      <c r="D80" s="18" t="s">
        <v>47</v>
      </c>
      <c r="E80" s="19" t="s">
        <v>70</v>
      </c>
      <c r="F80" s="22">
        <v>80</v>
      </c>
      <c r="G80" s="10">
        <v>0</v>
      </c>
      <c r="H80" s="10">
        <v>0</v>
      </c>
      <c r="I80" s="10">
        <v>0</v>
      </c>
      <c r="J80" s="10">
        <v>0</v>
      </c>
      <c r="K80" s="10">
        <v>0</v>
      </c>
      <c r="L80" s="10">
        <v>0</v>
      </c>
      <c r="M80" s="10">
        <v>21</v>
      </c>
      <c r="N80" s="10">
        <v>1</v>
      </c>
      <c r="O80" s="10">
        <v>12</v>
      </c>
      <c r="P80" s="10">
        <v>1</v>
      </c>
      <c r="Q80" s="61"/>
    </row>
    <row r="81" spans="1:17" ht="28.8" x14ac:dyDescent="0.55000000000000004">
      <c r="A81" s="14"/>
      <c r="B81" s="19" t="s">
        <v>48</v>
      </c>
      <c r="C81" s="18" t="s">
        <v>55</v>
      </c>
      <c r="D81" s="18" t="s">
        <v>47</v>
      </c>
      <c r="E81" s="19" t="s">
        <v>70</v>
      </c>
      <c r="F81" s="22">
        <v>80</v>
      </c>
      <c r="G81" s="10">
        <v>0</v>
      </c>
      <c r="H81" s="10">
        <v>0</v>
      </c>
      <c r="I81" s="10">
        <v>0</v>
      </c>
      <c r="J81" s="10">
        <v>0</v>
      </c>
      <c r="K81" s="10">
        <v>0</v>
      </c>
      <c r="L81" s="10">
        <v>10</v>
      </c>
      <c r="M81" s="10">
        <v>20</v>
      </c>
      <c r="N81" s="10">
        <v>0</v>
      </c>
      <c r="O81" s="10">
        <v>19</v>
      </c>
      <c r="P81" s="10">
        <v>0</v>
      </c>
      <c r="Q81" s="61"/>
    </row>
    <row r="82" spans="1:17" ht="29.4" thickBot="1" x14ac:dyDescent="0.6">
      <c r="A82" s="12"/>
      <c r="B82" s="6"/>
      <c r="C82" s="16"/>
      <c r="D82" s="6"/>
      <c r="E82" s="37" t="s">
        <v>11</v>
      </c>
      <c r="F82" s="7">
        <f t="shared" ref="F82:P82" si="12">(SUM(F78:F81))</f>
        <v>396</v>
      </c>
      <c r="G82" s="7">
        <f t="shared" si="12"/>
        <v>51</v>
      </c>
      <c r="H82" s="7">
        <f t="shared" si="12"/>
        <v>6</v>
      </c>
      <c r="I82" s="7">
        <f t="shared" si="12"/>
        <v>1</v>
      </c>
      <c r="J82" s="7">
        <f t="shared" si="12"/>
        <v>0</v>
      </c>
      <c r="K82" s="7">
        <f t="shared" si="12"/>
        <v>0</v>
      </c>
      <c r="L82" s="7">
        <f t="shared" si="12"/>
        <v>278</v>
      </c>
      <c r="M82" s="7">
        <f t="shared" si="12"/>
        <v>83</v>
      </c>
      <c r="N82" s="7">
        <f t="shared" si="12"/>
        <v>5</v>
      </c>
      <c r="O82" s="7">
        <f t="shared" si="12"/>
        <v>45</v>
      </c>
      <c r="P82" s="7">
        <f t="shared" si="12"/>
        <v>6</v>
      </c>
      <c r="Q82" s="62"/>
    </row>
    <row r="83" spans="1:17" s="76" customFormat="1" ht="28.8" x14ac:dyDescent="0.55000000000000004">
      <c r="A83" s="70" t="s">
        <v>73</v>
      </c>
      <c r="B83" s="71"/>
      <c r="C83" s="71"/>
      <c r="D83" s="72"/>
      <c r="E83" s="73"/>
      <c r="F83" s="74"/>
      <c r="G83" s="74"/>
      <c r="H83" s="74"/>
      <c r="I83" s="74"/>
      <c r="J83" s="74"/>
      <c r="K83" s="74"/>
      <c r="L83" s="74"/>
      <c r="M83" s="74"/>
      <c r="N83" s="74"/>
      <c r="O83" s="74"/>
      <c r="P83" s="74"/>
      <c r="Q83" s="75"/>
    </row>
    <row r="84" spans="1:17" s="76" customFormat="1" ht="28.8" x14ac:dyDescent="0.55000000000000004">
      <c r="A84" s="77">
        <v>403904</v>
      </c>
      <c r="B84" s="78" t="s">
        <v>53</v>
      </c>
      <c r="C84" s="79" t="s">
        <v>20</v>
      </c>
      <c r="D84" s="78" t="s">
        <v>64</v>
      </c>
      <c r="E84" s="78" t="s">
        <v>65</v>
      </c>
      <c r="F84" s="80">
        <v>90</v>
      </c>
      <c r="G84" s="81">
        <v>0</v>
      </c>
      <c r="H84" s="81">
        <v>0</v>
      </c>
      <c r="I84" s="81">
        <v>0</v>
      </c>
      <c r="J84" s="81">
        <v>0</v>
      </c>
      <c r="K84" s="81">
        <v>0</v>
      </c>
      <c r="L84" s="81">
        <v>50</v>
      </c>
      <c r="M84" s="81">
        <v>19</v>
      </c>
      <c r="N84" s="81">
        <v>0</v>
      </c>
      <c r="O84" s="81">
        <v>15</v>
      </c>
      <c r="P84" s="81">
        <v>3</v>
      </c>
      <c r="Q84" s="82" t="s">
        <v>93</v>
      </c>
    </row>
    <row r="85" spans="1:17" s="76" customFormat="1" ht="28.8" x14ac:dyDescent="0.55000000000000004">
      <c r="A85" s="77"/>
      <c r="B85" s="78" t="s">
        <v>46</v>
      </c>
      <c r="C85" s="79" t="s">
        <v>22</v>
      </c>
      <c r="D85" s="79" t="s">
        <v>66</v>
      </c>
      <c r="E85" s="78" t="s">
        <v>67</v>
      </c>
      <c r="F85" s="80">
        <v>120</v>
      </c>
      <c r="G85" s="81">
        <v>36</v>
      </c>
      <c r="H85" s="81">
        <v>4</v>
      </c>
      <c r="I85" s="81">
        <v>0</v>
      </c>
      <c r="J85" s="81">
        <v>0</v>
      </c>
      <c r="K85" s="81">
        <v>0</v>
      </c>
      <c r="L85" s="81">
        <v>75</v>
      </c>
      <c r="M85" s="81">
        <v>20</v>
      </c>
      <c r="N85" s="81">
        <v>1</v>
      </c>
      <c r="O85" s="81">
        <v>7</v>
      </c>
      <c r="P85" s="81">
        <v>2</v>
      </c>
      <c r="Q85" s="82"/>
    </row>
    <row r="86" spans="1:17" s="76" customFormat="1" ht="28.8" x14ac:dyDescent="0.55000000000000004">
      <c r="A86" s="77"/>
      <c r="B86" s="78" t="s">
        <v>48</v>
      </c>
      <c r="C86" s="79" t="s">
        <v>92</v>
      </c>
      <c r="D86" s="78" t="s">
        <v>47</v>
      </c>
      <c r="E86" s="78" t="s">
        <v>70</v>
      </c>
      <c r="F86" s="80">
        <v>30</v>
      </c>
      <c r="G86" s="81">
        <v>0</v>
      </c>
      <c r="H86" s="81">
        <v>0</v>
      </c>
      <c r="I86" s="81">
        <v>0</v>
      </c>
      <c r="J86" s="81">
        <v>0</v>
      </c>
      <c r="K86" s="81">
        <v>0</v>
      </c>
      <c r="L86" s="81">
        <v>0</v>
      </c>
      <c r="M86" s="81">
        <v>7</v>
      </c>
      <c r="N86" s="81">
        <v>1</v>
      </c>
      <c r="O86" s="81">
        <v>6</v>
      </c>
      <c r="P86" s="81">
        <v>0</v>
      </c>
      <c r="Q86" s="82"/>
    </row>
    <row r="87" spans="1:17" s="76" customFormat="1" ht="28.8" x14ac:dyDescent="0.55000000000000004">
      <c r="A87" s="77"/>
      <c r="B87" s="78" t="s">
        <v>48</v>
      </c>
      <c r="C87" s="79" t="s">
        <v>21</v>
      </c>
      <c r="D87" s="78" t="s">
        <v>47</v>
      </c>
      <c r="E87" s="78" t="s">
        <v>72</v>
      </c>
      <c r="F87" s="80">
        <v>60</v>
      </c>
      <c r="G87" s="81">
        <v>0</v>
      </c>
      <c r="H87" s="81">
        <v>0</v>
      </c>
      <c r="I87" s="81">
        <v>0</v>
      </c>
      <c r="J87" s="81">
        <v>0</v>
      </c>
      <c r="K87" s="81">
        <v>0</v>
      </c>
      <c r="L87" s="81">
        <v>0</v>
      </c>
      <c r="M87" s="81">
        <v>16</v>
      </c>
      <c r="N87" s="81">
        <v>1</v>
      </c>
      <c r="O87" s="81">
        <v>14</v>
      </c>
      <c r="P87" s="81">
        <v>0</v>
      </c>
      <c r="Q87" s="82"/>
    </row>
    <row r="88" spans="1:17" s="76" customFormat="1" ht="29.4" thickBot="1" x14ac:dyDescent="0.6">
      <c r="A88" s="91"/>
      <c r="B88" s="92"/>
      <c r="C88" s="93"/>
      <c r="D88" s="92"/>
      <c r="E88" s="94" t="s">
        <v>11</v>
      </c>
      <c r="F88" s="95">
        <f t="shared" ref="F88:P88" si="13">(SUM(F84:F87))</f>
        <v>300</v>
      </c>
      <c r="G88" s="95">
        <f t="shared" si="13"/>
        <v>36</v>
      </c>
      <c r="H88" s="95">
        <f t="shared" si="13"/>
        <v>4</v>
      </c>
      <c r="I88" s="95">
        <f t="shared" si="13"/>
        <v>0</v>
      </c>
      <c r="J88" s="95">
        <f t="shared" si="13"/>
        <v>0</v>
      </c>
      <c r="K88" s="95">
        <f t="shared" si="13"/>
        <v>0</v>
      </c>
      <c r="L88" s="95">
        <f t="shared" si="13"/>
        <v>125</v>
      </c>
      <c r="M88" s="95">
        <f t="shared" si="13"/>
        <v>62</v>
      </c>
      <c r="N88" s="95">
        <f t="shared" si="13"/>
        <v>3</v>
      </c>
      <c r="O88" s="95">
        <f t="shared" si="13"/>
        <v>42</v>
      </c>
      <c r="P88" s="95">
        <f t="shared" si="13"/>
        <v>5</v>
      </c>
      <c r="Q88" s="96"/>
    </row>
    <row r="89" spans="1:17" ht="28.8" x14ac:dyDescent="0.55000000000000004">
      <c r="A89" s="57" t="s">
        <v>95</v>
      </c>
      <c r="B89" s="58"/>
      <c r="C89" s="58"/>
      <c r="D89" s="21"/>
      <c r="E89" s="32"/>
      <c r="F89" s="33"/>
      <c r="G89" s="33"/>
      <c r="H89" s="33"/>
      <c r="I89" s="33"/>
      <c r="J89" s="33"/>
      <c r="K89" s="33"/>
      <c r="L89" s="33"/>
      <c r="M89" s="33"/>
      <c r="N89" s="33"/>
      <c r="O89" s="33"/>
      <c r="P89" s="33"/>
      <c r="Q89" s="36"/>
    </row>
    <row r="90" spans="1:17" ht="28.8" x14ac:dyDescent="0.55000000000000004">
      <c r="A90" s="14">
        <v>403907</v>
      </c>
      <c r="B90" s="19" t="s">
        <v>46</v>
      </c>
      <c r="C90" s="18" t="s">
        <v>89</v>
      </c>
      <c r="D90" s="18" t="s">
        <v>66</v>
      </c>
      <c r="E90" s="19" t="s">
        <v>67</v>
      </c>
      <c r="F90" s="22">
        <v>106</v>
      </c>
      <c r="G90" s="10">
        <v>15</v>
      </c>
      <c r="H90" s="10">
        <v>2</v>
      </c>
      <c r="I90" s="10">
        <v>1</v>
      </c>
      <c r="J90" s="10">
        <v>0</v>
      </c>
      <c r="K90" s="10">
        <v>0</v>
      </c>
      <c r="L90" s="10">
        <v>168</v>
      </c>
      <c r="M90" s="10">
        <v>22</v>
      </c>
      <c r="N90" s="10">
        <v>3</v>
      </c>
      <c r="O90" s="10">
        <v>6</v>
      </c>
      <c r="P90" s="10">
        <v>3</v>
      </c>
      <c r="Q90" s="61" t="s">
        <v>94</v>
      </c>
    </row>
    <row r="91" spans="1:17" ht="28.8" x14ac:dyDescent="0.55000000000000004">
      <c r="A91" s="14"/>
      <c r="B91" s="19" t="s">
        <v>46</v>
      </c>
      <c r="C91" s="18" t="s">
        <v>32</v>
      </c>
      <c r="D91" s="18" t="s">
        <v>66</v>
      </c>
      <c r="E91" s="19" t="s">
        <v>67</v>
      </c>
      <c r="F91" s="22">
        <v>130</v>
      </c>
      <c r="G91" s="10">
        <v>36</v>
      </c>
      <c r="H91" s="10">
        <v>4</v>
      </c>
      <c r="I91" s="10">
        <v>0</v>
      </c>
      <c r="J91" s="10">
        <v>0</v>
      </c>
      <c r="K91" s="10">
        <v>0</v>
      </c>
      <c r="L91" s="10">
        <v>100</v>
      </c>
      <c r="M91" s="10">
        <v>20</v>
      </c>
      <c r="N91" s="10">
        <v>1</v>
      </c>
      <c r="O91" s="10">
        <v>8</v>
      </c>
      <c r="P91" s="10">
        <v>2</v>
      </c>
      <c r="Q91" s="61"/>
    </row>
    <row r="92" spans="1:17" ht="28.8" x14ac:dyDescent="0.55000000000000004">
      <c r="A92" s="14"/>
      <c r="B92" s="19" t="s">
        <v>48</v>
      </c>
      <c r="C92" s="18" t="s">
        <v>92</v>
      </c>
      <c r="D92" s="19" t="s">
        <v>47</v>
      </c>
      <c r="E92" s="19" t="s">
        <v>70</v>
      </c>
      <c r="F92" s="22">
        <v>30</v>
      </c>
      <c r="G92" s="10">
        <v>0</v>
      </c>
      <c r="H92" s="10">
        <v>0</v>
      </c>
      <c r="I92" s="10">
        <v>0</v>
      </c>
      <c r="J92" s="10">
        <v>0</v>
      </c>
      <c r="K92" s="10">
        <v>0</v>
      </c>
      <c r="L92" s="10">
        <v>0</v>
      </c>
      <c r="M92" s="10">
        <v>7</v>
      </c>
      <c r="N92" s="10">
        <v>1</v>
      </c>
      <c r="O92" s="10">
        <v>6</v>
      </c>
      <c r="P92" s="10">
        <v>0</v>
      </c>
      <c r="Q92" s="61"/>
    </row>
    <row r="93" spans="1:17" ht="28.8" x14ac:dyDescent="0.55000000000000004">
      <c r="A93" s="14"/>
      <c r="B93" s="19" t="s">
        <v>48</v>
      </c>
      <c r="C93" s="18" t="s">
        <v>56</v>
      </c>
      <c r="D93" s="18" t="s">
        <v>47</v>
      </c>
      <c r="E93" s="19" t="s">
        <v>70</v>
      </c>
      <c r="F93" s="22">
        <v>60</v>
      </c>
      <c r="G93" s="10">
        <v>0</v>
      </c>
      <c r="H93" s="10">
        <v>0</v>
      </c>
      <c r="I93" s="10">
        <v>0</v>
      </c>
      <c r="J93" s="10">
        <v>0</v>
      </c>
      <c r="K93" s="10">
        <v>0</v>
      </c>
      <c r="L93" s="10">
        <v>10</v>
      </c>
      <c r="M93" s="10">
        <v>15</v>
      </c>
      <c r="N93" s="10">
        <v>0</v>
      </c>
      <c r="O93" s="10">
        <v>13</v>
      </c>
      <c r="P93" s="10">
        <v>0</v>
      </c>
      <c r="Q93" s="61"/>
    </row>
    <row r="94" spans="1:17" ht="29.4" thickBot="1" x14ac:dyDescent="0.6">
      <c r="A94" s="12"/>
      <c r="B94" s="6"/>
      <c r="C94" s="16"/>
      <c r="D94" s="6"/>
      <c r="E94" s="37" t="s">
        <v>11</v>
      </c>
      <c r="F94" s="7">
        <f t="shared" ref="F94:P94" si="14">(SUM(F90:F93))</f>
        <v>326</v>
      </c>
      <c r="G94" s="7">
        <f t="shared" si="14"/>
        <v>51</v>
      </c>
      <c r="H94" s="7">
        <f t="shared" si="14"/>
        <v>6</v>
      </c>
      <c r="I94" s="7">
        <f t="shared" si="14"/>
        <v>1</v>
      </c>
      <c r="J94" s="7">
        <f t="shared" si="14"/>
        <v>0</v>
      </c>
      <c r="K94" s="7">
        <f t="shared" si="14"/>
        <v>0</v>
      </c>
      <c r="L94" s="7">
        <f t="shared" si="14"/>
        <v>278</v>
      </c>
      <c r="M94" s="7">
        <f t="shared" si="14"/>
        <v>64</v>
      </c>
      <c r="N94" s="7">
        <f t="shared" si="14"/>
        <v>5</v>
      </c>
      <c r="O94" s="7">
        <f t="shared" si="14"/>
        <v>33</v>
      </c>
      <c r="P94" s="7">
        <f t="shared" si="14"/>
        <v>5</v>
      </c>
      <c r="Q94" s="62"/>
    </row>
    <row r="95" spans="1:17" ht="28.8" x14ac:dyDescent="0.55000000000000004">
      <c r="A95" s="57" t="s">
        <v>96</v>
      </c>
      <c r="B95" s="58"/>
      <c r="C95" s="58"/>
      <c r="D95" s="21"/>
      <c r="E95" s="32"/>
      <c r="F95" s="33"/>
      <c r="G95" s="33"/>
      <c r="H95" s="33"/>
      <c r="I95" s="33"/>
      <c r="J95" s="33"/>
      <c r="K95" s="33"/>
      <c r="L95" s="33"/>
      <c r="M95" s="33"/>
      <c r="N95" s="33"/>
      <c r="O95" s="33"/>
      <c r="P95" s="33"/>
      <c r="Q95" s="36"/>
    </row>
    <row r="96" spans="1:17" ht="28.8" x14ac:dyDescent="0.55000000000000004">
      <c r="A96" s="14">
        <v>403906</v>
      </c>
      <c r="B96" s="19" t="s">
        <v>46</v>
      </c>
      <c r="C96" s="18" t="s">
        <v>24</v>
      </c>
      <c r="D96" s="18" t="s">
        <v>68</v>
      </c>
      <c r="E96" s="19" t="s">
        <v>63</v>
      </c>
      <c r="F96" s="22">
        <v>130</v>
      </c>
      <c r="G96" s="10">
        <v>9</v>
      </c>
      <c r="H96" s="10">
        <v>1</v>
      </c>
      <c r="I96" s="10">
        <v>0</v>
      </c>
      <c r="J96" s="10">
        <v>0</v>
      </c>
      <c r="K96" s="10">
        <v>0</v>
      </c>
      <c r="L96" s="10">
        <v>200</v>
      </c>
      <c r="M96" s="10">
        <v>25</v>
      </c>
      <c r="N96" s="10">
        <v>3</v>
      </c>
      <c r="O96" s="10">
        <v>2</v>
      </c>
      <c r="P96" s="10">
        <v>4</v>
      </c>
      <c r="Q96" s="61" t="s">
        <v>97</v>
      </c>
    </row>
    <row r="97" spans="1:17" ht="28.8" x14ac:dyDescent="0.55000000000000004">
      <c r="A97" s="14"/>
      <c r="B97" s="19"/>
      <c r="C97" s="18" t="s">
        <v>25</v>
      </c>
      <c r="D97" s="18" t="s">
        <v>17</v>
      </c>
      <c r="E97" s="19" t="s">
        <v>50</v>
      </c>
      <c r="F97" s="22">
        <v>59</v>
      </c>
      <c r="G97" s="10">
        <v>40</v>
      </c>
      <c r="H97" s="10">
        <v>4</v>
      </c>
      <c r="I97" s="10">
        <v>3</v>
      </c>
      <c r="J97" s="10">
        <v>0</v>
      </c>
      <c r="K97" s="10">
        <v>17</v>
      </c>
      <c r="L97" s="10">
        <v>106</v>
      </c>
      <c r="M97" s="10">
        <v>2</v>
      </c>
      <c r="N97" s="10">
        <v>0</v>
      </c>
      <c r="O97" s="10">
        <v>1</v>
      </c>
      <c r="P97" s="10">
        <v>2</v>
      </c>
      <c r="Q97" s="61"/>
    </row>
    <row r="98" spans="1:17" ht="28.8" x14ac:dyDescent="0.55000000000000004">
      <c r="A98" s="14"/>
      <c r="B98" s="19" t="s">
        <v>48</v>
      </c>
      <c r="C98" s="18" t="s">
        <v>92</v>
      </c>
      <c r="D98" s="19" t="s">
        <v>47</v>
      </c>
      <c r="E98" s="19" t="s">
        <v>70</v>
      </c>
      <c r="F98" s="22">
        <v>30</v>
      </c>
      <c r="G98" s="10">
        <v>0</v>
      </c>
      <c r="H98" s="10">
        <v>0</v>
      </c>
      <c r="I98" s="10">
        <v>0</v>
      </c>
      <c r="J98" s="10">
        <v>0</v>
      </c>
      <c r="K98" s="10">
        <v>0</v>
      </c>
      <c r="L98" s="10">
        <v>0</v>
      </c>
      <c r="M98" s="10">
        <v>7</v>
      </c>
      <c r="N98" s="10">
        <v>1</v>
      </c>
      <c r="O98" s="10">
        <v>6</v>
      </c>
      <c r="P98" s="10">
        <v>0</v>
      </c>
      <c r="Q98" s="61"/>
    </row>
    <row r="99" spans="1:17" ht="28.8" x14ac:dyDescent="0.55000000000000004">
      <c r="A99" s="14"/>
      <c r="B99" s="19" t="s">
        <v>48</v>
      </c>
      <c r="C99" s="18" t="s">
        <v>56</v>
      </c>
      <c r="D99" s="18" t="s">
        <v>47</v>
      </c>
      <c r="E99" s="19" t="s">
        <v>70</v>
      </c>
      <c r="F99" s="22">
        <v>60</v>
      </c>
      <c r="G99" s="10">
        <v>0</v>
      </c>
      <c r="H99" s="10">
        <v>0</v>
      </c>
      <c r="I99" s="10">
        <v>0</v>
      </c>
      <c r="J99" s="10">
        <v>0</v>
      </c>
      <c r="K99" s="10">
        <v>0</v>
      </c>
      <c r="L99" s="10">
        <v>10</v>
      </c>
      <c r="M99" s="10">
        <v>15</v>
      </c>
      <c r="N99" s="10">
        <v>0</v>
      </c>
      <c r="O99" s="10">
        <v>13</v>
      </c>
      <c r="P99" s="10">
        <v>0</v>
      </c>
      <c r="Q99" s="61"/>
    </row>
    <row r="100" spans="1:17" ht="29.4" thickBot="1" x14ac:dyDescent="0.6">
      <c r="A100" s="12"/>
      <c r="B100" s="6"/>
      <c r="C100" s="16"/>
      <c r="D100" s="6"/>
      <c r="E100" s="37" t="s">
        <v>11</v>
      </c>
      <c r="F100" s="7">
        <f t="shared" ref="F100:P100" si="15">(SUM(F96:F99))</f>
        <v>279</v>
      </c>
      <c r="G100" s="7">
        <f t="shared" si="15"/>
        <v>49</v>
      </c>
      <c r="H100" s="7">
        <f t="shared" si="15"/>
        <v>5</v>
      </c>
      <c r="I100" s="7">
        <f t="shared" si="15"/>
        <v>3</v>
      </c>
      <c r="J100" s="7">
        <f t="shared" si="15"/>
        <v>0</v>
      </c>
      <c r="K100" s="7">
        <f t="shared" si="15"/>
        <v>17</v>
      </c>
      <c r="L100" s="7">
        <f t="shared" si="15"/>
        <v>316</v>
      </c>
      <c r="M100" s="7">
        <f t="shared" si="15"/>
        <v>49</v>
      </c>
      <c r="N100" s="7">
        <f t="shared" si="15"/>
        <v>4</v>
      </c>
      <c r="O100" s="7">
        <f t="shared" si="15"/>
        <v>22</v>
      </c>
      <c r="P100" s="7">
        <f t="shared" si="15"/>
        <v>6</v>
      </c>
      <c r="Q100" s="62"/>
    </row>
    <row r="101" spans="1:17" ht="28.8" x14ac:dyDescent="0.55000000000000004">
      <c r="A101" s="57" t="s">
        <v>99</v>
      </c>
      <c r="B101" s="58"/>
      <c r="C101" s="58"/>
      <c r="D101" s="21"/>
      <c r="E101" s="32"/>
      <c r="F101" s="33"/>
      <c r="G101" s="33"/>
      <c r="H101" s="33"/>
      <c r="I101" s="33"/>
      <c r="J101" s="33"/>
      <c r="K101" s="33"/>
      <c r="L101" s="33"/>
      <c r="M101" s="33"/>
      <c r="N101" s="33"/>
      <c r="O101" s="33"/>
      <c r="P101" s="33"/>
      <c r="Q101" s="36"/>
    </row>
    <row r="102" spans="1:17" ht="28.8" x14ac:dyDescent="0.55000000000000004">
      <c r="A102" s="14">
        <v>403905</v>
      </c>
      <c r="B102" s="19" t="s">
        <v>46</v>
      </c>
      <c r="C102" s="18" t="s">
        <v>38</v>
      </c>
      <c r="D102" s="18" t="s">
        <v>66</v>
      </c>
      <c r="E102" s="19" t="s">
        <v>67</v>
      </c>
      <c r="F102" s="22">
        <v>100</v>
      </c>
      <c r="G102" s="10">
        <v>23</v>
      </c>
      <c r="H102" s="10">
        <v>3</v>
      </c>
      <c r="I102" s="10">
        <v>0</v>
      </c>
      <c r="J102" s="10">
        <v>0</v>
      </c>
      <c r="K102" s="10">
        <v>0</v>
      </c>
      <c r="L102" s="10">
        <v>160</v>
      </c>
      <c r="M102" s="10">
        <v>22</v>
      </c>
      <c r="N102" s="10">
        <v>4</v>
      </c>
      <c r="O102" s="10">
        <v>6</v>
      </c>
      <c r="P102" s="10">
        <v>1</v>
      </c>
      <c r="Q102" s="61" t="s">
        <v>100</v>
      </c>
    </row>
    <row r="103" spans="1:17" ht="28.8" x14ac:dyDescent="0.55000000000000004">
      <c r="A103" s="14"/>
      <c r="B103" s="19" t="s">
        <v>46</v>
      </c>
      <c r="C103" s="18" t="s">
        <v>32</v>
      </c>
      <c r="D103" s="18" t="s">
        <v>66</v>
      </c>
      <c r="E103" s="19" t="s">
        <v>67</v>
      </c>
      <c r="F103" s="22">
        <v>130</v>
      </c>
      <c r="G103" s="10">
        <v>36</v>
      </c>
      <c r="H103" s="10">
        <v>4</v>
      </c>
      <c r="I103" s="10">
        <v>0</v>
      </c>
      <c r="J103" s="10">
        <v>0</v>
      </c>
      <c r="K103" s="10">
        <v>0</v>
      </c>
      <c r="L103" s="10">
        <v>100</v>
      </c>
      <c r="M103" s="10">
        <v>20</v>
      </c>
      <c r="N103" s="10">
        <v>1</v>
      </c>
      <c r="O103" s="10">
        <v>8</v>
      </c>
      <c r="P103" s="10">
        <v>2</v>
      </c>
      <c r="Q103" s="61"/>
    </row>
    <row r="104" spans="1:17" ht="28.8" x14ac:dyDescent="0.55000000000000004">
      <c r="A104" s="14"/>
      <c r="B104" s="19" t="s">
        <v>48</v>
      </c>
      <c r="C104" s="18" t="s">
        <v>92</v>
      </c>
      <c r="D104" s="19" t="s">
        <v>47</v>
      </c>
      <c r="E104" s="19" t="s">
        <v>70</v>
      </c>
      <c r="F104" s="22">
        <v>30</v>
      </c>
      <c r="G104" s="10">
        <v>0</v>
      </c>
      <c r="H104" s="10">
        <v>0</v>
      </c>
      <c r="I104" s="10">
        <v>0</v>
      </c>
      <c r="J104" s="10">
        <v>0</v>
      </c>
      <c r="K104" s="10">
        <v>0</v>
      </c>
      <c r="L104" s="10">
        <v>0</v>
      </c>
      <c r="M104" s="10">
        <v>7</v>
      </c>
      <c r="N104" s="10">
        <v>1</v>
      </c>
      <c r="O104" s="10">
        <v>6</v>
      </c>
      <c r="P104" s="10">
        <v>0</v>
      </c>
      <c r="Q104" s="61"/>
    </row>
    <row r="105" spans="1:17" ht="28.8" x14ac:dyDescent="0.55000000000000004">
      <c r="A105" s="14"/>
      <c r="B105" s="19" t="s">
        <v>48</v>
      </c>
      <c r="C105" s="18" t="s">
        <v>56</v>
      </c>
      <c r="D105" s="18" t="s">
        <v>47</v>
      </c>
      <c r="E105" s="19" t="s">
        <v>70</v>
      </c>
      <c r="F105" s="22">
        <v>60</v>
      </c>
      <c r="G105" s="10">
        <v>0</v>
      </c>
      <c r="H105" s="10">
        <v>0</v>
      </c>
      <c r="I105" s="10">
        <v>0</v>
      </c>
      <c r="J105" s="10">
        <v>0</v>
      </c>
      <c r="K105" s="10">
        <v>0</v>
      </c>
      <c r="L105" s="10">
        <v>10</v>
      </c>
      <c r="M105" s="10">
        <v>15</v>
      </c>
      <c r="N105" s="10">
        <v>0</v>
      </c>
      <c r="O105" s="10">
        <v>13</v>
      </c>
      <c r="P105" s="10">
        <v>0</v>
      </c>
      <c r="Q105" s="61"/>
    </row>
    <row r="106" spans="1:17" ht="29.4" thickBot="1" x14ac:dyDescent="0.6">
      <c r="A106" s="12"/>
      <c r="B106" s="6"/>
      <c r="C106" s="16"/>
      <c r="D106" s="6"/>
      <c r="E106" s="37" t="s">
        <v>11</v>
      </c>
      <c r="F106" s="7">
        <f t="shared" ref="F106:P106" si="16">(SUM(F102:F105))</f>
        <v>320</v>
      </c>
      <c r="G106" s="7">
        <f t="shared" si="16"/>
        <v>59</v>
      </c>
      <c r="H106" s="7">
        <f t="shared" si="16"/>
        <v>7</v>
      </c>
      <c r="I106" s="7">
        <f t="shared" si="16"/>
        <v>0</v>
      </c>
      <c r="J106" s="7">
        <f t="shared" si="16"/>
        <v>0</v>
      </c>
      <c r="K106" s="7">
        <f t="shared" si="16"/>
        <v>0</v>
      </c>
      <c r="L106" s="7">
        <f t="shared" si="16"/>
        <v>270</v>
      </c>
      <c r="M106" s="7">
        <f t="shared" si="16"/>
        <v>64</v>
      </c>
      <c r="N106" s="7">
        <f t="shared" si="16"/>
        <v>6</v>
      </c>
      <c r="O106" s="7">
        <f t="shared" si="16"/>
        <v>33</v>
      </c>
      <c r="P106" s="7">
        <f t="shared" si="16"/>
        <v>3</v>
      </c>
      <c r="Q106" s="62"/>
    </row>
    <row r="107" spans="1:17" ht="28.8" x14ac:dyDescent="0.55000000000000004">
      <c r="A107" s="57" t="s">
        <v>103</v>
      </c>
      <c r="B107" s="58"/>
      <c r="C107" s="58"/>
      <c r="D107" s="50"/>
      <c r="E107" s="51"/>
      <c r="F107" s="52"/>
      <c r="G107" s="52"/>
      <c r="H107" s="52"/>
      <c r="I107" s="52"/>
      <c r="J107" s="52"/>
      <c r="K107" s="52"/>
      <c r="L107" s="52"/>
      <c r="M107" s="52"/>
      <c r="N107" s="52"/>
      <c r="O107" s="52"/>
      <c r="P107" s="52"/>
      <c r="Q107" s="36"/>
    </row>
    <row r="108" spans="1:17" ht="28.8" x14ac:dyDescent="0.55000000000000004">
      <c r="A108" s="53">
        <v>404085</v>
      </c>
      <c r="B108" s="54" t="s">
        <v>46</v>
      </c>
      <c r="C108" s="38" t="s">
        <v>104</v>
      </c>
      <c r="D108" s="38" t="s">
        <v>66</v>
      </c>
      <c r="E108" s="54" t="s">
        <v>67</v>
      </c>
      <c r="F108" s="55">
        <v>100</v>
      </c>
      <c r="G108" s="56">
        <v>4.5</v>
      </c>
      <c r="H108" s="56">
        <v>0.5</v>
      </c>
      <c r="I108" s="56">
        <v>0</v>
      </c>
      <c r="J108" s="56">
        <v>0</v>
      </c>
      <c r="K108" s="56">
        <v>0</v>
      </c>
      <c r="L108" s="56">
        <v>160</v>
      </c>
      <c r="M108" s="56">
        <v>24</v>
      </c>
      <c r="N108" s="56">
        <v>2</v>
      </c>
      <c r="O108" s="56">
        <v>8</v>
      </c>
      <c r="P108" s="56">
        <v>2</v>
      </c>
      <c r="Q108" s="59" t="s">
        <v>105</v>
      </c>
    </row>
    <row r="109" spans="1:17" ht="28.8" x14ac:dyDescent="0.55000000000000004">
      <c r="A109" s="14"/>
      <c r="B109" s="19" t="s">
        <v>46</v>
      </c>
      <c r="C109" s="18" t="s">
        <v>29</v>
      </c>
      <c r="D109" s="18" t="s">
        <v>66</v>
      </c>
      <c r="E109" s="19" t="s">
        <v>67</v>
      </c>
      <c r="F109" s="22">
        <v>120</v>
      </c>
      <c r="G109" s="10">
        <v>36</v>
      </c>
      <c r="H109" s="10">
        <v>4</v>
      </c>
      <c r="I109" s="10">
        <v>0</v>
      </c>
      <c r="J109" s="10">
        <v>0</v>
      </c>
      <c r="K109" s="10">
        <v>0</v>
      </c>
      <c r="L109" s="10">
        <v>75</v>
      </c>
      <c r="M109" s="10">
        <v>20</v>
      </c>
      <c r="N109" s="10">
        <v>1</v>
      </c>
      <c r="O109" s="10">
        <v>7</v>
      </c>
      <c r="P109" s="10">
        <v>2</v>
      </c>
      <c r="Q109" s="59"/>
    </row>
    <row r="110" spans="1:17" ht="28.8" x14ac:dyDescent="0.55000000000000004">
      <c r="A110" s="14"/>
      <c r="B110" s="18" t="s">
        <v>48</v>
      </c>
      <c r="C110" s="18" t="s">
        <v>19</v>
      </c>
      <c r="D110" s="19" t="s">
        <v>47</v>
      </c>
      <c r="E110" s="19" t="s">
        <v>70</v>
      </c>
      <c r="F110" s="22">
        <v>120</v>
      </c>
      <c r="G110" s="10">
        <v>0</v>
      </c>
      <c r="H110" s="10">
        <v>0</v>
      </c>
      <c r="I110" s="10">
        <v>0</v>
      </c>
      <c r="J110" s="10">
        <v>0</v>
      </c>
      <c r="K110" s="10">
        <v>0</v>
      </c>
      <c r="L110" s="10">
        <v>10</v>
      </c>
      <c r="M110" s="10">
        <v>30</v>
      </c>
      <c r="N110" s="10">
        <v>2</v>
      </c>
      <c r="O110" s="10">
        <v>24</v>
      </c>
      <c r="P110" s="10">
        <v>1</v>
      </c>
      <c r="Q110" s="59"/>
    </row>
    <row r="111" spans="1:17" ht="28.8" x14ac:dyDescent="0.55000000000000004">
      <c r="A111" s="14"/>
      <c r="B111" s="19" t="s">
        <v>48</v>
      </c>
      <c r="C111" s="18" t="s">
        <v>55</v>
      </c>
      <c r="D111" s="19" t="s">
        <v>47</v>
      </c>
      <c r="E111" s="19" t="s">
        <v>70</v>
      </c>
      <c r="F111" s="22">
        <v>80</v>
      </c>
      <c r="G111" s="10">
        <v>0</v>
      </c>
      <c r="H111" s="10">
        <v>0</v>
      </c>
      <c r="I111" s="10">
        <v>0</v>
      </c>
      <c r="J111" s="10">
        <v>0</v>
      </c>
      <c r="K111" s="10">
        <v>0</v>
      </c>
      <c r="L111" s="10">
        <v>10</v>
      </c>
      <c r="M111" s="10">
        <v>20</v>
      </c>
      <c r="N111" s="10">
        <v>0</v>
      </c>
      <c r="O111" s="10">
        <v>19</v>
      </c>
      <c r="P111" s="10">
        <v>0</v>
      </c>
      <c r="Q111" s="59"/>
    </row>
    <row r="112" spans="1:17" ht="28.8" x14ac:dyDescent="0.55000000000000004">
      <c r="A112" s="13"/>
      <c r="B112" s="9"/>
      <c r="C112" s="17"/>
      <c r="D112" s="9"/>
      <c r="E112" s="31" t="s">
        <v>11</v>
      </c>
      <c r="F112" s="8">
        <f t="shared" ref="F112:P112" si="17">(SUM(F108:F111))</f>
        <v>420</v>
      </c>
      <c r="G112" s="8">
        <f t="shared" si="17"/>
        <v>40.5</v>
      </c>
      <c r="H112" s="8">
        <f t="shared" si="17"/>
        <v>4.5</v>
      </c>
      <c r="I112" s="8">
        <f t="shared" si="17"/>
        <v>0</v>
      </c>
      <c r="J112" s="8">
        <f t="shared" si="17"/>
        <v>0</v>
      </c>
      <c r="K112" s="8">
        <f t="shared" si="17"/>
        <v>0</v>
      </c>
      <c r="L112" s="8">
        <f t="shared" si="17"/>
        <v>255</v>
      </c>
      <c r="M112" s="8">
        <f t="shared" si="17"/>
        <v>94</v>
      </c>
      <c r="N112" s="8">
        <f t="shared" si="17"/>
        <v>5</v>
      </c>
      <c r="O112" s="8">
        <f t="shared" si="17"/>
        <v>58</v>
      </c>
      <c r="P112" s="8">
        <f t="shared" si="17"/>
        <v>5</v>
      </c>
      <c r="Q112" s="60"/>
    </row>
    <row r="113" spans="1:17" ht="28.8" x14ac:dyDescent="0.55000000000000004">
      <c r="A113" s="49"/>
      <c r="B113" s="49"/>
      <c r="C113" s="49"/>
      <c r="D113" s="39"/>
      <c r="E113" s="40"/>
      <c r="F113" s="41"/>
      <c r="G113" s="41"/>
      <c r="H113" s="41"/>
      <c r="I113" s="41"/>
      <c r="J113" s="41"/>
      <c r="K113" s="41"/>
      <c r="L113" s="41"/>
      <c r="M113" s="41"/>
      <c r="N113" s="41"/>
      <c r="O113" s="41"/>
      <c r="P113" s="41"/>
      <c r="Q113" s="42"/>
    </row>
    <row r="114" spans="1:17" ht="28.8" x14ac:dyDescent="0.55000000000000004">
      <c r="B114" s="43"/>
      <c r="C114" s="42"/>
      <c r="D114" s="42"/>
      <c r="E114" s="43"/>
      <c r="F114" s="44"/>
      <c r="G114" s="45"/>
      <c r="H114" s="45"/>
      <c r="I114" s="45"/>
      <c r="J114" s="45"/>
      <c r="K114" s="45"/>
      <c r="L114" s="45"/>
      <c r="M114" s="45"/>
      <c r="N114" s="45"/>
      <c r="O114" s="45"/>
      <c r="P114" s="45"/>
      <c r="Q114" s="46"/>
    </row>
    <row r="115" spans="1:17" ht="28.8" x14ac:dyDescent="0.55000000000000004">
      <c r="A115" s="39"/>
      <c r="B115" s="43"/>
      <c r="C115" s="42"/>
      <c r="D115" s="42"/>
      <c r="E115" s="43"/>
      <c r="F115" s="44"/>
      <c r="G115" s="45"/>
      <c r="H115" s="45"/>
      <c r="I115" s="45"/>
      <c r="J115" s="45"/>
      <c r="K115" s="45"/>
      <c r="L115" s="45"/>
      <c r="M115" s="45"/>
      <c r="N115" s="45"/>
      <c r="O115" s="45"/>
      <c r="P115" s="45"/>
      <c r="Q115" s="46"/>
    </row>
    <row r="116" spans="1:17" ht="28.8" x14ac:dyDescent="0.55000000000000004">
      <c r="A116" s="39"/>
      <c r="B116" s="43"/>
      <c r="C116" s="42"/>
      <c r="D116" s="42"/>
      <c r="E116" s="43"/>
      <c r="F116" s="44"/>
      <c r="G116" s="45"/>
      <c r="H116" s="45"/>
      <c r="I116" s="45"/>
      <c r="J116" s="45"/>
      <c r="K116" s="45"/>
      <c r="L116" s="45"/>
      <c r="M116" s="45"/>
      <c r="N116" s="45"/>
      <c r="O116" s="45"/>
      <c r="P116" s="45"/>
      <c r="Q116" s="46"/>
    </row>
    <row r="117" spans="1:17" ht="28.8" x14ac:dyDescent="0.55000000000000004">
      <c r="A117" s="39"/>
      <c r="B117" s="43"/>
      <c r="C117" s="42"/>
      <c r="D117" s="42"/>
      <c r="E117" s="43"/>
      <c r="F117" s="44"/>
      <c r="G117" s="45"/>
      <c r="H117" s="45"/>
      <c r="I117" s="45"/>
      <c r="J117" s="45"/>
      <c r="K117" s="45"/>
      <c r="L117" s="45"/>
      <c r="M117" s="45"/>
      <c r="N117" s="45"/>
      <c r="O117" s="45"/>
      <c r="P117" s="45"/>
      <c r="Q117" s="46"/>
    </row>
    <row r="118" spans="1:17" ht="28.8" x14ac:dyDescent="0.55000000000000004">
      <c r="A118" s="47"/>
      <c r="B118" s="39"/>
      <c r="C118" s="48"/>
      <c r="D118" s="39"/>
      <c r="E118" s="40"/>
      <c r="F118" s="41"/>
      <c r="G118" s="41"/>
      <c r="H118" s="41"/>
      <c r="I118" s="41"/>
      <c r="J118" s="41"/>
      <c r="K118" s="41"/>
      <c r="L118" s="41"/>
      <c r="M118" s="41"/>
      <c r="N118" s="41"/>
      <c r="O118" s="41"/>
      <c r="P118" s="41"/>
      <c r="Q118" s="46"/>
    </row>
    <row r="119" spans="1:17" ht="28.8" x14ac:dyDescent="0.55000000000000004">
      <c r="A119" s="49"/>
      <c r="B119" s="49"/>
      <c r="C119" s="49"/>
      <c r="D119" s="39"/>
      <c r="E119" s="40"/>
      <c r="F119" s="41"/>
      <c r="G119" s="41"/>
      <c r="H119" s="41"/>
      <c r="I119" s="41"/>
      <c r="J119" s="41"/>
      <c r="K119" s="41"/>
      <c r="L119" s="41"/>
      <c r="M119" s="41"/>
      <c r="N119" s="41"/>
      <c r="O119" s="41"/>
      <c r="P119" s="41"/>
      <c r="Q119" s="42"/>
    </row>
    <row r="120" spans="1:17" ht="28.8" x14ac:dyDescent="0.55000000000000004">
      <c r="A120" s="39"/>
      <c r="B120" s="43"/>
      <c r="C120" s="42"/>
      <c r="D120" s="42"/>
      <c r="E120" s="43"/>
      <c r="F120" s="44"/>
      <c r="G120" s="45"/>
      <c r="H120" s="45"/>
      <c r="I120" s="45"/>
      <c r="J120" s="45"/>
      <c r="K120" s="45"/>
      <c r="L120" s="45"/>
      <c r="M120" s="45"/>
      <c r="N120" s="45"/>
      <c r="O120" s="45"/>
      <c r="P120" s="45"/>
      <c r="Q120" s="46"/>
    </row>
    <row r="121" spans="1:17" ht="28.8" x14ac:dyDescent="0.55000000000000004">
      <c r="A121" s="39"/>
      <c r="B121" s="43"/>
      <c r="C121" s="42"/>
      <c r="D121" s="42"/>
      <c r="E121" s="43"/>
      <c r="F121" s="44"/>
      <c r="G121" s="45"/>
      <c r="H121" s="45"/>
      <c r="I121" s="45"/>
      <c r="J121" s="45"/>
      <c r="K121" s="45"/>
      <c r="L121" s="45"/>
      <c r="M121" s="45"/>
      <c r="N121" s="45"/>
      <c r="O121" s="45"/>
      <c r="P121" s="45"/>
      <c r="Q121" s="46"/>
    </row>
    <row r="122" spans="1:17" ht="28.8" x14ac:dyDescent="0.55000000000000004">
      <c r="A122" s="39"/>
      <c r="B122" s="43"/>
      <c r="C122" s="42"/>
      <c r="D122" s="42"/>
      <c r="E122" s="43"/>
      <c r="F122" s="44"/>
      <c r="G122" s="45"/>
      <c r="H122" s="45"/>
      <c r="I122" s="45"/>
      <c r="J122" s="45"/>
      <c r="K122" s="45"/>
      <c r="L122" s="45"/>
      <c r="M122" s="45"/>
      <c r="N122" s="45"/>
      <c r="O122" s="45"/>
      <c r="P122" s="45"/>
      <c r="Q122" s="46"/>
    </row>
    <row r="123" spans="1:17" ht="28.8" x14ac:dyDescent="0.55000000000000004">
      <c r="A123" s="39"/>
      <c r="B123" s="43"/>
      <c r="C123" s="42"/>
      <c r="D123" s="42"/>
      <c r="E123" s="43"/>
      <c r="F123" s="44"/>
      <c r="G123" s="45"/>
      <c r="H123" s="45"/>
      <c r="I123" s="45"/>
      <c r="J123" s="45"/>
      <c r="K123" s="45"/>
      <c r="L123" s="45"/>
      <c r="M123" s="45"/>
      <c r="N123" s="45"/>
      <c r="O123" s="45"/>
      <c r="P123" s="45"/>
      <c r="Q123" s="46"/>
    </row>
    <row r="124" spans="1:17" ht="28.8" x14ac:dyDescent="0.55000000000000004">
      <c r="A124" s="47"/>
      <c r="B124" s="39"/>
      <c r="C124" s="48"/>
      <c r="D124" s="39"/>
      <c r="E124" s="40"/>
      <c r="F124" s="41"/>
      <c r="G124" s="41"/>
      <c r="H124" s="41"/>
      <c r="I124" s="41"/>
      <c r="J124" s="41"/>
      <c r="K124" s="41"/>
      <c r="L124" s="41"/>
      <c r="M124" s="41"/>
      <c r="N124" s="41"/>
      <c r="O124" s="41"/>
      <c r="P124" s="41"/>
      <c r="Q124" s="46"/>
    </row>
  </sheetData>
  <mergeCells count="38">
    <mergeCell ref="E1:P1"/>
    <mergeCell ref="F2:P2"/>
    <mergeCell ref="A59:C59"/>
    <mergeCell ref="A5:C5"/>
    <mergeCell ref="A11:C11"/>
    <mergeCell ref="A17:C17"/>
    <mergeCell ref="A23:C23"/>
    <mergeCell ref="A41:C41"/>
    <mergeCell ref="A47:C47"/>
    <mergeCell ref="Q6:Q10"/>
    <mergeCell ref="A71:C71"/>
    <mergeCell ref="Q72:Q76"/>
    <mergeCell ref="Q48:Q52"/>
    <mergeCell ref="A53:C53"/>
    <mergeCell ref="Q54:Q58"/>
    <mergeCell ref="Q24:Q28"/>
    <mergeCell ref="A29:C29"/>
    <mergeCell ref="Q30:Q34"/>
    <mergeCell ref="A35:C35"/>
    <mergeCell ref="Q12:Q16"/>
    <mergeCell ref="Q18:Q22"/>
    <mergeCell ref="Q36:Q40"/>
    <mergeCell ref="Q42:Q46"/>
    <mergeCell ref="A107:C107"/>
    <mergeCell ref="Q108:Q112"/>
    <mergeCell ref="A77:C77"/>
    <mergeCell ref="Q78:Q82"/>
    <mergeCell ref="Q60:Q64"/>
    <mergeCell ref="A65:C65"/>
    <mergeCell ref="Q66:Q70"/>
    <mergeCell ref="Q96:Q100"/>
    <mergeCell ref="A101:C101"/>
    <mergeCell ref="Q102:Q106"/>
    <mergeCell ref="A83:C83"/>
    <mergeCell ref="Q84:Q88"/>
    <mergeCell ref="A89:C89"/>
    <mergeCell ref="Q90:Q94"/>
    <mergeCell ref="A95:C95"/>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SBP Breakfast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Ilardok</dc:creator>
  <cp:lastModifiedBy>Chelsea Gurley</cp:lastModifiedBy>
  <cp:lastPrinted>2022-07-26T14:28:45Z</cp:lastPrinted>
  <dcterms:created xsi:type="dcterms:W3CDTF">2013-07-29T13:13:16Z</dcterms:created>
  <dcterms:modified xsi:type="dcterms:W3CDTF">2024-03-18T13:38:56Z</dcterms:modified>
</cp:coreProperties>
</file>