
<file path=[Content_Types].xml><?xml version="1.0" encoding="utf-8"?>
<Types xmlns="http://schemas.openxmlformats.org/package/2006/content-type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Gurleyc\Desktop\PM School Request Master Sales Sheets\"/>
    </mc:Choice>
  </mc:AlternateContent>
  <xr:revisionPtr revIDLastSave="0" documentId="13_ncr:1_{172EEDE9-F1AF-4D1A-B4AC-018E369D8C39}" xr6:coauthVersionLast="47" xr6:coauthVersionMax="47" xr10:uidLastSave="{00000000-0000-0000-0000-000000000000}"/>
  <bookViews>
    <workbookView xWindow="28680" yWindow="-120" windowWidth="29040" windowHeight="15840" xr2:uid="{00000000-000D-0000-FFFF-FFFF00000000}"/>
  </bookViews>
  <sheets>
    <sheet name="SBP Breakfast "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12" i="2" l="1"/>
  <c r="O112" i="2"/>
  <c r="N112" i="2"/>
  <c r="M112" i="2"/>
  <c r="L112" i="2"/>
  <c r="K112" i="2"/>
  <c r="J112" i="2"/>
  <c r="I112" i="2"/>
  <c r="H112" i="2"/>
  <c r="G112" i="2"/>
  <c r="F112" i="2"/>
  <c r="P106" i="2"/>
  <c r="O106" i="2"/>
  <c r="N106" i="2"/>
  <c r="M106" i="2"/>
  <c r="L106" i="2"/>
  <c r="K106" i="2"/>
  <c r="J106" i="2"/>
  <c r="I106" i="2"/>
  <c r="H106" i="2"/>
  <c r="G106" i="2"/>
  <c r="F106" i="2"/>
  <c r="P100" i="2"/>
  <c r="O100" i="2"/>
  <c r="N100" i="2"/>
  <c r="M100" i="2"/>
  <c r="L100" i="2"/>
  <c r="K100" i="2"/>
  <c r="J100" i="2"/>
  <c r="I100" i="2"/>
  <c r="H100" i="2"/>
  <c r="G100" i="2"/>
  <c r="F100" i="2"/>
  <c r="P94" i="2"/>
  <c r="O94" i="2"/>
  <c r="N94" i="2"/>
  <c r="M94" i="2"/>
  <c r="L94" i="2"/>
  <c r="K94" i="2"/>
  <c r="J94" i="2"/>
  <c r="I94" i="2"/>
  <c r="H94" i="2"/>
  <c r="G94" i="2"/>
  <c r="F94" i="2"/>
  <c r="P88" i="2"/>
  <c r="O88" i="2"/>
  <c r="N88" i="2"/>
  <c r="M88" i="2"/>
  <c r="L88" i="2"/>
  <c r="K88" i="2"/>
  <c r="J88" i="2"/>
  <c r="I88" i="2"/>
  <c r="H88" i="2"/>
  <c r="G88" i="2"/>
  <c r="F88" i="2"/>
  <c r="P82" i="2"/>
  <c r="O82" i="2"/>
  <c r="N82" i="2"/>
  <c r="M82" i="2"/>
  <c r="L82" i="2"/>
  <c r="K82" i="2"/>
  <c r="J82" i="2"/>
  <c r="I82" i="2"/>
  <c r="H82" i="2"/>
  <c r="G82" i="2"/>
  <c r="F82" i="2"/>
  <c r="P76" i="2"/>
  <c r="O76" i="2"/>
  <c r="N76" i="2"/>
  <c r="M76" i="2"/>
  <c r="L76" i="2"/>
  <c r="K76" i="2"/>
  <c r="J76" i="2"/>
  <c r="I76" i="2"/>
  <c r="H76" i="2"/>
  <c r="G76" i="2"/>
  <c r="F76" i="2"/>
  <c r="P70" i="2"/>
  <c r="O70" i="2"/>
  <c r="N70" i="2"/>
  <c r="M70" i="2"/>
  <c r="L70" i="2"/>
  <c r="K70" i="2"/>
  <c r="J70" i="2"/>
  <c r="I70" i="2"/>
  <c r="H70" i="2"/>
  <c r="G70" i="2"/>
  <c r="F70" i="2"/>
  <c r="P64" i="2"/>
  <c r="O64" i="2"/>
  <c r="N64" i="2"/>
  <c r="M64" i="2"/>
  <c r="L64" i="2"/>
  <c r="K64" i="2"/>
  <c r="J64" i="2"/>
  <c r="I64" i="2"/>
  <c r="H64" i="2"/>
  <c r="G64" i="2"/>
  <c r="F64" i="2"/>
  <c r="P58" i="2"/>
  <c r="O58" i="2"/>
  <c r="N58" i="2"/>
  <c r="M58" i="2"/>
  <c r="L58" i="2"/>
  <c r="K58" i="2"/>
  <c r="J58" i="2"/>
  <c r="I58" i="2"/>
  <c r="H58" i="2"/>
  <c r="G58" i="2"/>
  <c r="F58" i="2"/>
  <c r="P52" i="2"/>
  <c r="O52" i="2"/>
  <c r="N52" i="2"/>
  <c r="M52" i="2"/>
  <c r="L52" i="2"/>
  <c r="K52" i="2"/>
  <c r="J52" i="2"/>
  <c r="I52" i="2"/>
  <c r="H52" i="2"/>
  <c r="G52" i="2"/>
  <c r="F52" i="2"/>
  <c r="P46" i="2"/>
  <c r="O46" i="2"/>
  <c r="N46" i="2"/>
  <c r="M46" i="2"/>
  <c r="L46" i="2"/>
  <c r="K46" i="2"/>
  <c r="J46" i="2"/>
  <c r="I46" i="2"/>
  <c r="H46" i="2"/>
  <c r="G46" i="2"/>
  <c r="F46" i="2"/>
  <c r="P40" i="2"/>
  <c r="O40" i="2"/>
  <c r="N40" i="2"/>
  <c r="M40" i="2"/>
  <c r="L40" i="2"/>
  <c r="K40" i="2"/>
  <c r="J40" i="2"/>
  <c r="I40" i="2"/>
  <c r="H40" i="2"/>
  <c r="G40" i="2"/>
  <c r="F40" i="2"/>
  <c r="P34" i="2"/>
  <c r="O34" i="2"/>
  <c r="N34" i="2"/>
  <c r="M34" i="2"/>
  <c r="L34" i="2"/>
  <c r="K34" i="2"/>
  <c r="J34" i="2"/>
  <c r="I34" i="2"/>
  <c r="H34" i="2"/>
  <c r="G34" i="2"/>
  <c r="F34" i="2"/>
  <c r="P28" i="2"/>
  <c r="O28" i="2"/>
  <c r="N28" i="2"/>
  <c r="M28" i="2"/>
  <c r="L28" i="2"/>
  <c r="K28" i="2"/>
  <c r="J28" i="2"/>
  <c r="I28" i="2"/>
  <c r="H28" i="2"/>
  <c r="G28" i="2"/>
  <c r="F28" i="2"/>
  <c r="P22" i="2" l="1"/>
  <c r="O22" i="2"/>
  <c r="N22" i="2"/>
  <c r="M22" i="2"/>
  <c r="L22" i="2"/>
  <c r="K22" i="2"/>
  <c r="J22" i="2"/>
  <c r="I22" i="2"/>
  <c r="H22" i="2"/>
  <c r="G22" i="2"/>
  <c r="F22" i="2"/>
  <c r="P16" i="2"/>
  <c r="O16" i="2"/>
  <c r="N16" i="2"/>
  <c r="M16" i="2"/>
  <c r="L16" i="2"/>
  <c r="K16" i="2"/>
  <c r="J16" i="2"/>
  <c r="I16" i="2"/>
  <c r="H16" i="2"/>
  <c r="G16" i="2"/>
  <c r="F16" i="2"/>
  <c r="P10" i="2"/>
  <c r="O10" i="2"/>
  <c r="N10" i="2"/>
  <c r="M10" i="2"/>
  <c r="L10" i="2"/>
  <c r="K10" i="2"/>
  <c r="J10" i="2"/>
  <c r="I10" i="2"/>
  <c r="H10" i="2"/>
  <c r="G10" i="2"/>
  <c r="F10" i="2"/>
</calcChain>
</file>

<file path=xl/sharedStrings.xml><?xml version="1.0" encoding="utf-8"?>
<sst xmlns="http://schemas.openxmlformats.org/spreadsheetml/2006/main" count="343" uniqueCount="106">
  <si>
    <t>Code</t>
  </si>
  <si>
    <t>Component</t>
  </si>
  <si>
    <t>Total Fat (g)</t>
  </si>
  <si>
    <t>Sat Fat (g)</t>
  </si>
  <si>
    <t>NUTRITIONAL INFORMATION</t>
  </si>
  <si>
    <t>Trans Fat (g)</t>
  </si>
  <si>
    <t>Sodium (mg)</t>
  </si>
  <si>
    <t>Total Carb (g)</t>
  </si>
  <si>
    <t>Dietary Fiber (g)</t>
  </si>
  <si>
    <t>Sugar (g)</t>
  </si>
  <si>
    <t>Protein (g)</t>
  </si>
  <si>
    <t xml:space="preserve">Total </t>
  </si>
  <si>
    <t>Cals from Fat</t>
  </si>
  <si>
    <t>Chol (mg)</t>
  </si>
  <si>
    <t>Cals</t>
  </si>
  <si>
    <t xml:space="preserve">Ingredient Statement </t>
  </si>
  <si>
    <t>Ingredients:</t>
  </si>
  <si>
    <t>1 EA</t>
  </si>
  <si>
    <t>Cinnamon Crisp Nutrition Bar</t>
  </si>
  <si>
    <t>Raisins</t>
  </si>
  <si>
    <t>Strawberry Yogurt</t>
  </si>
  <si>
    <t>Pineapple Fruit Cup</t>
  </si>
  <si>
    <t xml:space="preserve">Chocolate Grahams </t>
  </si>
  <si>
    <t xml:space="preserve">Cinnamon Flakes Cereal </t>
  </si>
  <si>
    <t>Whole Wheat Bagel</t>
  </si>
  <si>
    <t>Cream Cheese</t>
  </si>
  <si>
    <t xml:space="preserve">Apple Sauce </t>
  </si>
  <si>
    <t xml:space="preserve">Blueberry Muffin </t>
  </si>
  <si>
    <t>Orange</t>
  </si>
  <si>
    <t>Chocolate Grahams</t>
  </si>
  <si>
    <t>Cinnamon Raisin Bagel</t>
  </si>
  <si>
    <t>Butter</t>
  </si>
  <si>
    <t xml:space="preserve">Honey Grahams </t>
  </si>
  <si>
    <t xml:space="preserve">Apple </t>
  </si>
  <si>
    <t xml:space="preserve">Pear </t>
  </si>
  <si>
    <t xml:space="preserve">Diced Peaches Cup </t>
  </si>
  <si>
    <t xml:space="preserve">Banana Muffin </t>
  </si>
  <si>
    <t>Diced Peaches Cup</t>
  </si>
  <si>
    <t xml:space="preserve">Cinnamon Toast Crunch Cereal </t>
  </si>
  <si>
    <t>Frosted Corn Flakes Cereal</t>
  </si>
  <si>
    <t>Cheerios Cereal</t>
  </si>
  <si>
    <t>Apple, Pineapple Tidbits in Juice (Pineapple, Water, Pineapple Juice Concentrate, Citric Acid, Ascorbic Acid), Strawberry Yogurt (Cultured Pasteurized Grade A Nonfat Milk, Sugar, Water, Strawberries, Banana, Modified Corn Starch, Whey, Natural Flavors, Purple Carrot Concentrate [For Color], Tricalcium Phosphate, Gellan Gum, Potassium Sorbate [For Freshness], Citric Acid, Carob Bean Gum, Vitamin D3), Chocolate Grahams Whole Wheat (Graham) Flour, Enriched Flour (Wheat Flour, Niacin, Reduced Iron, Thiamine Mononitrate, Riboflavin, Folic Acid), Sugar, Canola Oil, Cocoa (Alkalized), Unsweetened Chocolate, Calcium Carbonate, Natural Flavor, Baking Soda, Salt..</t>
  </si>
  <si>
    <t>Orange, Orange Pineapple Juice (100% Fruit Juice [Water, Pineapple, Orange Juice Concentrates]), Blueberry Muffin (Flour Blend [Whole Grain Wheat Flour, Water, Enriched Bleached Flour {Wheat Flour, Niacin, Iron, Thiamine Mononitrate, Riboflavin, Folic Acid}], Water, Sugar, Egg, Soybean/Canola Oil, Blueberries, Invert Sugar, Egg Extender [Wheat Flour, Egg Yolk, Egg Solids, Soybean Oil, Guar Gum, Soy Lecithin, Salt, Sodium Bicarbonate, Annatto &amp; Turmeric Oleoresin, Enzymes], Modified Food Starch, Leavening [Baking Soda, Sodium Aluminum Phosphate, Monocalcium Phosphate], Milk Whey, Wheat Gluten, Soy Flour, Salt, Emulsifiers [Sodium Stearoyl Lactylate, Propylene Glycol Monoesters, Monoglycerides], Soy Lecithin, Softener [Powder Fruit Juice, Grain Dextrin, Vegetable Fiber].).</t>
  </si>
  <si>
    <t>Pears, Orange Pineapple Juice (100% Fruit Juice [Water, Pineapple, Orange Juice Concentrates]), Cocoa Cherry Bar (Flour Blend [Whole Grain Oat Flour, Enriched Wheat Flour {Wheat Flour, Niacin, Reduced Iron, Thiamine Mononitrate, Riboflavin, Folic Acid}], Sugar, Corn Syrup, Cherries, Soybean Oil, Cocoa [Processed with Alkali], Palm Oil, Raisin Paste, Icing [Sugar, Palm Kernel Oil, Soy Lecithin, Corn Starch], Baking Soda, Natural Flavors, Salt).</t>
  </si>
  <si>
    <t>Peaches, Diced in Juice (Peaches, Water, Pear Juice Concentrate, Ascorbic Acid, Citric Acid), Grape Juice (100% Fruit Juice [Water, Apple, Grape Juice Concentrate], Natural Flavors, Citric Acid), Frosted Corn Flakes (Whole Grain Corn, Corn Meal, Sugar, Corn Starch, Corn Syrup, Salt, Brown Sugar Syrup, Barley Malt Syrup, Canola Oil, Baking Soda, Natural Flavors, Vitamin E [Mixed Tocopherols], Calcium Carbondate, Iron, Zinc [Mineral Nutrients], Vitamin C [Sodium Ascorbate], A B Vitamin [Niacinamide], Vitamin B6 [Pyridoxine Hydrochloride]. Vitamin B1 [Thiamin Mononitrate], Vitamin A [Palmitate], Vitamin B2 [Riboflavin],  Vitamin B12, A B Vitamin [Folic Acid], Vitamin D3), Chocolate Grahams Whole Wheat (Graham) Flour, Enriched Flour (Wheat Flour, Niacin, Reduced Iron, Thiamine Mononitrate, Riboflavin, Folic Acid), Sugar, Canola Oil, Cocoa (Alkalized), Unsweetened Chocolate, Calcium Carbonate, Natural Flavor, Baking Soda, Salt..</t>
  </si>
  <si>
    <t xml:space="preserve">Cocoa Cherry Nutrition Bar </t>
  </si>
  <si>
    <t>Grain</t>
  </si>
  <si>
    <t>1/2 Cup</t>
  </si>
  <si>
    <t>Fruit</t>
  </si>
  <si>
    <t>1.8 OZ</t>
  </si>
  <si>
    <t>Extra</t>
  </si>
  <si>
    <t>2.2 OZ</t>
  </si>
  <si>
    <t>1 Cup</t>
  </si>
  <si>
    <t>M/MA</t>
  </si>
  <si>
    <t xml:space="preserve"> Apple</t>
  </si>
  <si>
    <t xml:space="preserve">100% Grape Juice </t>
  </si>
  <si>
    <t xml:space="preserve">100% Orange Tangerine Juice </t>
  </si>
  <si>
    <t xml:space="preserve">100% Orange Pineapple Juice </t>
  </si>
  <si>
    <t>100% Grape Juice</t>
  </si>
  <si>
    <t>Apple Sauce (Apples, Water, Ascorbic Acid [Vitamin C], Erythorbic Acid [To Maintain Color]), Orange Tangerine Juice (100% Fruit Juice [Water, Pear, Orange, Tangerine, Apple Juice Concentrates], Natural Flavors, Citric Acid), Honey Bagel (Water, Whole Wheat Flour, Enriched Flour [Wheat Flour, Niacin, Reduced Iron, Thiamine Mononitrate, Riboflavin, Folic Acid], Bagel Base [Sugar, Salt, Malted Barley Flour, Molasses Powder [Molasses, Wheat Starch], Mono and Diglycerides, Ammonium Chloride, Enriched Flour [Wheat Flour, Niacin, Reduced Iron, Thiamin Mononitrates, Riboflavin, Folic Acid], Ascorbic Acid {Vitamin C}, Calcium Sulfate, L-Cysteine Hydrochloride, Enzymes], Honey, Soybean/Canola Oil, Vital Wheat Gluten, Malt Syrup [Corn, Malted Barley], Emulsifier [Water, Monoglycerides, Preservatives {Propionic Acid, Phosphoroic Acid}], Calcium Propionate, Yeast), Cream Cheese (Pasteurized Milk and Cream, Whey Protein Concentrate, Salt, Carob Bean Gum, Guar Gum, Sorbic Acid [As a Preservative], Vitamin A Palmitate, Cheese Culture).</t>
  </si>
  <si>
    <t>Apple Sauce (Apples, Water, Ascorbic Acid [Vitamin C], Erythorbic Acid [To Maintain Color]), Raisins, Multi-Grain Cheerios (Whole Grain Oats, Whole Grain Corn, Sugar, Corn Starch, Whole Grain Rice, Whole Grain Sorghum, Whole Grain Millet, Brown Sugar Syrup, Salt, Tripotassium Phosphate, Color [Caramel Color, Annatto Extract]. Vitamin E [Mixed Tocopherols] Added to Preserve Freshness.Vitamins and Minerals: Calcium Carbonate, Iron And Zinc [Mineral Nutrients], A B Vitamin [Niacinamide], Vitamin C [Sodium Ascorbate], A B Vitamin [Calcium Pantothenate],  Vitamin B6 [Pyridoxine Hydrochloride], Vitamin B2 [Riboflavin], Vitamin B1 [Thiamin Mononitrate], A B Vitamin [Folic Acid], Vitamin B12, Vitamin A [Palmitate], Vitamin D3), Chocolate Grahams Whole Wheat (Graham) Flour, Enriched Flour (Wheat Flour, Niacin, Reduced Iron, Thiamine Mononitrate, Riboflavin, Folic Acid), Sugar, Canola Oil, Cocoa (Alkalized), Unsweetened Chocolate, Calcium Carbonate, Natural Flavor, Baking Soda, Salt..</t>
  </si>
  <si>
    <t>Apple Sauce (Apples, Water, Ascorbic Acid [Vitamin C], Erythorbic Acid [To Maintain Color]), Banana Muffin (Flour Blend [Whole Grain Wheat Flour, Enriched Bleached Flour {Wheat Flour, Niacin, Iron, Thiamine Mononitrate, Riboflavin, Folic Acid}], Sugar, Water, Egg, Soybean/Canola Oil, Banana Puree [Bananas, Ascorbic Acid], Invert Sugar, Egg Extender [Wheat Flour, Egg Yolk, Egg Solids, Soybean Oil, Guar Gum, Soy Lecithin, Salt, Sodium Bicarbonate, Annatto &amp; Turmeric Oleoresin, Enzymes], Modified Food Starch, Leavening [Baking Soda, Sodium Aluminum Phosphate, Monocalcium Phosphate], Milk Whey, Wheat Gluten, Soy Flour, Salt, Emulsifiers [Sodium Stearoyl Lactylate, Propylene Glycol Monoesters, Monoglycerides], Soy Lecithin, Natural Banana Flavor, Softener [Powder Fruit Juice, Grain Dextrin, Vegetable Fiber].), Raisins.</t>
  </si>
  <si>
    <t>Apple Sauce (Apples, Water, Ascorbic Acid [Vitamin C], Erythorbic Acid [To Maintain Color]), Orange Tangerine Juice (100% Fruit Juice [Water, Pear, Orange, Tangerine, Apple Juice Concentrates], Natural Flavors, Citric Acid), Reduced Sugar Cinnamon Toast Crunch (Whole Grain Wheat, Rice Flour, Sugar, Polydextrose, Canola Oil, Maltodextrin, Fructose, Dextrose, Salt, Cinnamon, Trisodium Phosphate, Soy Lecithin, Caramel Color. BHT Added To Preserve Freshness. Vitamins And Minerals: Calcium Carbonate, Vitamin C [Sodium Ascorbate], Iron And Zinc [Mineral Nutrients], A B Vitamin [Niacinamide], Vitamin B6 [Pyridoxine Hydrochloride], Vitamin B1 [Thiamin Mononitrate], Vitamin A [Palmitate], Vitamin B2 [Riboflavin], A B Vitamin [Folic Acid], Vitamin B12, Vitamin D3.), Honey Graham Belly Bears (Whole Wheat [Graham] Flour, Enriched Flour (Wheat Flour, Niacin, Reduced Iron, Thiamine Mononitrate, Riboflavin, Folic Acid), Sugar, Canola Oil, Honey, Calcium Carbonate, Leavening [Baking Soda, Monocalcium Phosphate], Salt, Natural Flavor).</t>
  </si>
  <si>
    <t xml:space="preserve">2.0 OZ WGR Grain </t>
  </si>
  <si>
    <t>4.0 OZ</t>
  </si>
  <si>
    <t>1.0 OZ M/MA (OR 1.0 OZ WGR Grain)</t>
  </si>
  <si>
    <t>1.0 OZ</t>
  </si>
  <si>
    <t xml:space="preserve">1.0 OZ WGR Grain </t>
  </si>
  <si>
    <t>2.0 OZ</t>
  </si>
  <si>
    <t>Recipe Name-Breakfast Cinnamon Bar, Raisin &amp; Juice</t>
  </si>
  <si>
    <t>1/2 Cup Fruit</t>
  </si>
  <si>
    <t>1 Cup Fruit</t>
  </si>
  <si>
    <t xml:space="preserve">1/2 Cup Fruit </t>
  </si>
  <si>
    <t xml:space="preserve">Recipe Name-Yogurt, Grahams &amp; Fruit </t>
  </si>
  <si>
    <t>Recipe Name-Bagel, Cream Cheese, Apple Sauce, Orange Juice</t>
  </si>
  <si>
    <t>Recipe Name-WG Blueberry Muffin, Fresh Orange &amp; Juice</t>
  </si>
  <si>
    <t>Recipe Name-Cheerios, Grahams, Apple Sauce,Raisins</t>
  </si>
  <si>
    <t>Recipe Name-WG Honey Cheerios, Fruit &amp; Juice</t>
  </si>
  <si>
    <t xml:space="preserve">Recipe Name-Cocoa Bar, Fresh Pear &amp; Orange Pineapple Juice </t>
  </si>
  <si>
    <t>Recipe Name-Frosted Corn Flakes, Grahams, Peaches and Juice</t>
  </si>
  <si>
    <t>Recipe Name-Banana Muffin, Raisins &amp; Apple Sauce</t>
  </si>
  <si>
    <t xml:space="preserve">Grab &amp; Go Breakfast Meals Master Recipe Build </t>
  </si>
  <si>
    <t>Ingredient</t>
  </si>
  <si>
    <t>Serving Size</t>
  </si>
  <si>
    <t>Component Crediting Value</t>
  </si>
  <si>
    <t>Grape Juice (100% Fruit Juice [Water, Apple, Grape Juice Concentrate], Natural Flavors, Citric Acid), Cinnamon Crisp Nutrition Bar (Whole Grain Oat Blend [Whole Oat Flour, Oats], Enriched Wheat Flour [Wheat Flour, Niacin, Reduced Iron, Thiamine Mononitrate, Riboflavin, Folic Acid], Corn Syrup, Sugar, Soybean Oil, Canola Oil, Raisin Paste, Crisp Rice [Brown Rice Flour], Natural Flavors, Cinnamon, Baking Soda, Salt), Raisins.</t>
  </si>
  <si>
    <t>Recipe Name-Cinnamon Flakes Cereal, WG Grahams, Peaches &amp; Juice</t>
  </si>
  <si>
    <t>Peaches, Diced in Juice (Peaches, Water, Pear Juice Concentrate, Ascorbic Acid, Citric Acid), Grape Juice (100% Fruit Juice [Water, Apple, Grape Juice Concentrate], Natural Flavors, Citric Acid), Cinnamon Frosted Flakes (Whole Grain Wheat, Rice, Sugar, Milled Corn, Wheat Bran, Salt, Malt Flavor, Cinnamon, Vitamins and Minerals [Reduced Iron, Niacinamide, Vitamin B6 {Pyridoxine Hydrochloride}, Vitamin B2 {Riboflavin}, Vitamin B1 {Thiamin Hydrochloride}, Folic Acid, Vitamin D3, Vitamin B12]), Chocolate Grahams (Whole Wheat Flour, Enriched Wheat Flour [Wheat Flour, Niacin, Reduced Iron, Thiamine Mononitrate, Riboflavin, Folic Acid], Sugar, Canola Oil, Cocoa Processed With Alkali, Unsweetened Chocolate, Calcium Carbonate, Natural Flavor, Baking Soda, Salt, Ammonium Bicarbonate).</t>
  </si>
  <si>
    <t>Peaches, Diced in Juice (Peaches, Water, Pear Juice Concentrate, Ascorbic Acid, Citric Acid), Grape Juice (100% Fruit Juice [Water, Apple, Grape and/or Pear Juice Concentrates]), Cinnamon Raisin Bagel (Water, Whole Wheat Flour, Enriched Flour [Wheat Flour, Niacin, Reduced Iron, Thiamine Mononitrate, Riboflavin, Folic Acid, Malted Barley Flour], Raisins, Bagel Base [Sugar, Salt, Malted Barley Flour, Molasses Powder {Molasses, Wheat Starch}, Mono and Diglycerides, Ammonium Chloride, Enriched Flour {Wheat Flour, Niacin, Reduced Iron, Thiamine Mononitrates, Riboflavin, Folic Acid}, Ascorbic Acid, Calcium Sulfate, L-Cysteine Hydrochloride, Enzymes], Honey, Soybean/Canola Oil, Vital Wheat Gluten, Malt Syrup [Corn and Malted Barley], Emulsifier [Water, Monoglycerides, Propionic Acid, Phosphoric Acid], Yeast, Cinnamon.), Salted Butter (Pasteurized Sweet Cream, Salt).</t>
  </si>
  <si>
    <t>Honey Cheerios Cereal</t>
  </si>
  <si>
    <t>Apple, Orange Tangerine Juice (100% Fruit Juice [Water, Pear, Orange, Tangerine, Apple Juice Concentrates], Natural Flavors, Citric Acid), Honey Cheerios (Whole Grain Oats, Sugar, Corn Starch, Honey, Brown Sugar Syrup, Salt, Tripotassium Phosphate, Canola and/or Sunflower Oil, Natural Flavor, Vitamin E [Mixed Tocopherols]. Vitamins And Minerals: Calcium Carbonate, Vitamin C [Sodium Ascorbate], Iron And Zinc, A B Vitamin [Niacinamide], Vitamin B6 [Pyridoxine Hydrochloride], Vitamin B1 [Thiamin Mononitrate], Vitamin A [Palmitate], Vitamin B2 [Riboflavin], A B Vitamin [Folic Acid], Vitamin B12, Vitamin D3), Honey Graham Belly Bears (Whole Wheat [Graham] Flour, Enriched Flour (Wheat Flour, Niacin, Reduced Iron, Thiamine Mononitrate, Riboflavin, Folic Acid), Sugar, Canola Oil, Honey, Calcium Carbonate, Leavening [Baking Soda, Monocalcium Phosphate], Salt, Natural Flavor).</t>
  </si>
  <si>
    <t>Peaches, Diced in Juice (Peaches, Water, Pear Juice Concentrate, Ascorbic Acid, Citric Acid), Grape Juice (100% Fruit Juice [Water, Apple, Grape Juice Concentrate], Natural Flavors, Citric Acid), Honey Cheerios (Whole Grain Oats, Sugar, Corn Starch, Honey, Brown Sugar Syrup, Salt, Tripotassium Phosphate, Canola and/or Sunflower Oil, Natural Flavor, Vitamin E [Mixed Tocopherols]. Vitamins And Minerals: Calcium Carbonate, Vitamin C [Sodium Ascorbate], Iron And Zinc, A B Vitamin [Niacinamide], Vitamin B6 [Pyridoxine Hydrochloride], Vitamin B1 [Thiamin Mononitrate], Vitamin A [Palmitate], Vitamin B2 [Riboflavin], A B Vitamin [Folic Acid], Vitamin B12, Vitamin D3), Honey Graham Belly Bears (Whole Wheat [Graham] Flour, Enriched Flour (Wheat Flour, Niacin, Reduced Iron, Thiamine Mononitrate, Riboflavin, Folic Acid), Sugar, Canola Oil, Honey, Calcium Carbonate, Leavening [Baking Soda, Monocalcium Phosphate], Salt, Natural Flavor).</t>
  </si>
  <si>
    <t xml:space="preserve"> Apple Slices</t>
  </si>
  <si>
    <t>Pineapple Tidbits in Juice (Pineapple, Water, Pineapple Juice Concentrate, Citric Acid, Ascorbic Acid), Strawberry Yogurt (Cultured Pasteurized Grade A Nonfat Milk, Sugar, Water, Strawberries, Banana, Modified Corn Starch, Whey, Natural Flavors, Purple Carrot Concentrate [For Color], Tricalcium Phosphate, Gellan Gum, Potassium Sorbate [For Freshness], Citric Acid, Carob Bean Gum, Vitamin D3), Apple Slices (Apples, Calcium Ascorbate [to maintain freshness and color]), Chocolate Grahams (Whole Wheat Flour, Enriched Wheat Flour [Wheat Flour, Niacin, Reduced Iron, Thiamine Mononitrate, Riboflavin, Folic Acid], Sugar, Canola Oil, Cocoa Processed With Alkali, Unsweetened Chocolate, Calcium Carbonate, Natural Flavor, Baking Soda, Salt, Ammonium Bicarbonate).</t>
  </si>
  <si>
    <t>Orange Tangerine Juice (100% Fruit Juice [Water, Pear, Orange, Tangerine, Apple Juice Concentrates], Natural Flavors, Citric Acid), Apple Slices (Apples, Calcium Ascorbate [to maintain freshness and color]), Honey Cheerios (Whole Grain Oats, Sugar, Corn Starch, Honey, Brown Sugar Syrup, Salt, Tripotassium Phosphate, Canola and/or Sunflower Oil, Natural Flavor, Vitamin E [Mixed Tocopherols]. Vitamins And Minerals: Calcium Carbonate, Vitamin C [Sodium Ascorbate], Iron And Zinc, A B Vitamin [Niacinamide], Vitamin B6 [Pyridoxine Hydrochloride], Vitamin B1 [Thiamin Mononitrate], Vitamin A [Palmitate], Vitamin B2 [Riboflavin], A B Vitamin [Folic Acid], Vitamin B12, Vitamin D3), Honey Graham Belly Bears (Whole Wheat [Graham] Flour, Enriched Flour (Wheat Flour, Niacin, Reduced Iron, Thiamine Mononitrate, Riboflavin, Folic Acid), Sugar, Canola Oil, Honey, Calcium Carbonate, Leavening [Baking Soda, Monocalcium Phosphate], Salt, Natural Flavor).</t>
  </si>
  <si>
    <t>Recipe Name-Honey Cheerios, Grahams, Apple Slices &amp; Juice</t>
  </si>
  <si>
    <t>Recipe Name-Bagel, Cream Cheese, Apple Slices, Orange Juice</t>
  </si>
  <si>
    <t>Orange Tangerine Juice (100% Fruit Juice [Water, Pear, Orange, Tangerine, Apple Juice Concentrates], Natural Flavors, Citric Acid), Honey Bagel (Water, Whole Wheat Flour, Enriched Flour [Wheat Flour, Niacin, Reduced Iron, Thiamine Mononitrate, Riboflavin, Folic Acid], Bagel Base [Sugar, Salt, Malted Barley Flour, Molasses Powder [Molasses, Wheat Starch], Mono and Diglycerides, Ammonium Chloride, Enriched Flour [Wheat Flour, Niacin, Reduced Iron, Thiamin Mononitrates, Riboflavin, Folic Acid], Ascorbic Acid {Vitamin C}, Calcium Sulfate, L-Cysteine Hydrochloride, Enzymes], Honey, Soybean/Canola Oil, Vital Wheat Gluten, Malt Syrup [Corn, Malted Barley], Emulsifier [Water, Monoglycerides, Preservatives {Propionic Acid, Phosphoroic Acid}], Calcium Propionate, Yeast), Apple Slices (Apples, Calcium Ascorbate [to maintain freshness and color]), Cream Cheese (Pasteurized Milk and Cream, Whey Protein Concentrate, Salt, Carob Bean Gum, Guar Gum, Sorbic Acid [As a Preservative], Vitamin A Palmitate, Cheese Culture).</t>
  </si>
  <si>
    <t>Recipe Name-Cinnamon Toast Crunch, Grahams, Applesauce &amp; Juice</t>
  </si>
  <si>
    <t>Recipe Name-Cinnamon Toast Crunch, Grahams, Apple Slices &amp; Juice</t>
  </si>
  <si>
    <t>Orange Tangerine Juice (100% Fruit Juice [Water, Pear, Orange, Tangerine, Apple Juice Concentrates], Natural Flavors, Citric Acid), Apple Slices (Apples, Calcium Ascorbate [to maintain freshness and color]), Reduced Sugar Cinnamon Toast Crunch (Whole Grain Wheat, Rice Flour, Sugar, Polydextrose, Canola Oil, Maltodextrin, Fructose, Dextrose, Salt, Cinnamon, Trisodium Phosphate, Soy Lecithin, Caramel Color. BHT Added To Preserve Freshness. Vitamins And Minerals: Calcium Carbonate, Vitamin C [Sodium Ascorbate], Iron And Zinc [Mineral Nutrients], A B Vitamin [Niacinamide], Vitamin B6 [Pyridoxine Hydrochloride], Vitamin B1 [Thiamin Mononitrate], Vitamin A [Palmitate], Vitamin B2 [Riboflavin], A B Vitamin [Folic Acid], Vitamin B12, Vitamin D3.), Honey Graham Belly Bears (Whole Wheat [Graham] Flour, Enriched Flour (Wheat Flour, Niacin, Reduced Iron, Thiamine Mononitrate, Riboflavin, Folic Acid), Sugar, Canola Oil, Honey, Calcium Carbonate, Leavening [Baking Soda, Monocalcium Phosphate], Salt, Natural Flavor).</t>
  </si>
  <si>
    <t>Recipe Name-Honey Cheerios, Grahams, Diced Peaches &amp; Juice</t>
  </si>
  <si>
    <t>Recipe Name-Cinnamon Raisin Bagel, Butter, Peaches &amp; Juice</t>
  </si>
  <si>
    <t>Recipe Name-Apple Jacks, Grahams, Raisins, Grape Juice</t>
  </si>
  <si>
    <t xml:space="preserve">Apple Jacks Cereal </t>
  </si>
  <si>
    <t>Grape Juice (100% Fruit Juice [Water, Apple, Grape Juice Concentrate], Natural Flavors, Citric Acid), Raisins, Apple Jacks Cereal (Corn Flour Blend [Whole Grain Yellow Corn Flour, Degerminated Yellow Corn Flour], Sugar, Wheat Flour, Whole Grain Oat Flour, Oat Fiber, Salt, Soluble Corn Fiber, Degerminated Yellow Corn Flour, Dried Apples, Apple Juice Concentrate, Cornstarch, Cinnamon, Natural Flavor, Yellow 6, Modified Corn Starch, Wheat Starch, Baking Soda, Yellow 5, Red 40, Blue 1. Vitamins And Minerals: Vitamin C [Ascorbic Acid], Reduced Iron, Niacinamide, Vitamin B6 [Pyridoxine Hydrochloride], Vitamin B2 [Riboflavin], Vitamin B1 [Thiamin Hydrochloride], Folic Acid, Vitamin D3, Vitamin B12), Chocolate Grahams (Whole Wheat Flour, Enriched Wheat Flour [Wheat Flour, Niacin, Reduced Iron, Thiamine Mononitrate, Riboflavin, Folic Acid], Sugar, Canola Oil, Cocoa Processed With Alkali, Unsweetened Chocolate, Calcium Carbonate, Natural Flavor, Baking Soda, Salt, Ammonium Bicarbonate).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</si>
</sst>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26"/>
      <color theme="1"/>
      <name val="Calibri"/>
      <family val="2"/>
      <scheme val="minor"/>
    </font>
    <font>
      <b/>
      <sz val="36"/>
      <color theme="1"/>
      <name val="Aharoni"/>
      <charset val="177"/>
    </font>
    <font>
      <b/>
      <sz val="72"/>
      <color theme="1"/>
      <name val="Calibri"/>
      <family val="2"/>
      <scheme val="minor"/>
    </font>
    <font>
      <b/>
      <sz val="18"/>
      <color theme="1"/>
      <name val="Calibri"/>
      <family val="2"/>
      <scheme val="minor"/>
    </font>
    <font>
      <b/>
      <sz val="22"/>
      <color theme="1"/>
      <name val="Calibri"/>
      <family val="2"/>
      <scheme val="minor"/>
    </font>
    <font>
      <sz val="22"/>
      <color theme="1"/>
      <name val="Calibri"/>
      <family val="2"/>
      <scheme val="minor"/>
    </font>
    <font>
      <sz val="22"/>
      <color theme="1"/>
      <name val="Aharoni"/>
      <charset val="177"/>
    </font>
    <font>
      <b/>
      <sz val="22"/>
      <color rgb="FFFF0000"/>
      <name val="Calibri"/>
      <family val="2"/>
      <scheme val="minor"/>
    </font>
    <font>
      <b/>
      <sz val="16"/>
      <color theme="1"/>
      <name val="Calibri"/>
      <family val="2"/>
      <scheme val="minor"/>
    </font>
    <font>
      <sz val="22"/>
      <name val="Calibri"/>
      <family val="2"/>
      <scheme val="minor"/>
    </font>
    <font>
      <sz val="16"/>
      <color theme="1"/>
      <name val="Calibri"/>
      <family val="2"/>
      <scheme val="minor"/>
    </font>
    <font>
      <b/>
      <sz val="22"/>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medium">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indexed="64"/>
      </top>
      <bottom style="medium">
        <color indexed="64"/>
      </bottom>
      <diagonal/>
    </border>
    <border>
      <left style="thin">
        <color auto="1"/>
      </left>
      <right style="medium">
        <color indexed="64"/>
      </right>
      <top style="thin">
        <color auto="1"/>
      </top>
      <bottom/>
      <diagonal/>
    </border>
  </borders>
  <cellStyleXfs count="1">
    <xf numFmtId="0" fontId="0" fillId="0" borderId="0"/>
  </cellStyleXfs>
  <cellXfs count="103">
    <xf numFmtId="0" fontId="0" fillId="0" borderId="0" xfId="0"/>
    <xf numFmtId="0" fontId="2" fillId="0" borderId="0" xfId="0" applyFont="1" applyAlignment="1">
      <alignment horizontal="left"/>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xf>
    <xf numFmtId="1" fontId="5" fillId="0" borderId="5" xfId="0" applyNumberFormat="1" applyFont="1" applyBorder="1" applyAlignment="1">
      <alignment horizontal="center"/>
    </xf>
    <xf numFmtId="1" fontId="5" fillId="0" borderId="4" xfId="0" applyNumberFormat="1" applyFont="1" applyBorder="1" applyAlignment="1">
      <alignment horizontal="center"/>
    </xf>
    <xf numFmtId="0" fontId="5" fillId="0" borderId="4" xfId="0" applyFont="1" applyBorder="1" applyAlignment="1">
      <alignment horizontal="center"/>
    </xf>
    <xf numFmtId="1" fontId="6" fillId="0" borderId="3" xfId="0" applyNumberFormat="1" applyFont="1" applyBorder="1" applyAlignment="1">
      <alignment horizontal="center" wrapText="1"/>
    </xf>
    <xf numFmtId="0" fontId="7" fillId="0" borderId="0" xfId="0" applyFont="1"/>
    <xf numFmtId="0" fontId="8" fillId="0" borderId="9" xfId="0" applyFont="1" applyBorder="1" applyAlignment="1">
      <alignment horizontal="center"/>
    </xf>
    <xf numFmtId="0" fontId="8" fillId="0" borderId="10" xfId="0" applyFont="1" applyBorder="1" applyAlignment="1">
      <alignment horizontal="center"/>
    </xf>
    <xf numFmtId="0" fontId="5" fillId="0" borderId="8" xfId="0" applyFont="1" applyBorder="1" applyAlignment="1">
      <alignment horizontal="center"/>
    </xf>
    <xf numFmtId="0" fontId="5" fillId="0" borderId="10" xfId="0" applyFont="1" applyBorder="1" applyAlignment="1">
      <alignment horizontal="center"/>
    </xf>
    <xf numFmtId="0" fontId="5" fillId="0" borderId="5" xfId="0" applyFont="1" applyBorder="1" applyAlignment="1">
      <alignment horizontal="left"/>
    </xf>
    <xf numFmtId="0" fontId="5" fillId="0" borderId="4" xfId="0" applyFont="1" applyBorder="1" applyAlignment="1">
      <alignment horizontal="left"/>
    </xf>
    <xf numFmtId="0" fontId="6" fillId="0" borderId="3" xfId="0" applyFont="1" applyBorder="1" applyAlignment="1">
      <alignment horizontal="center" vertical="center"/>
    </xf>
    <xf numFmtId="0" fontId="6" fillId="0" borderId="3" xfId="0" applyFont="1" applyBorder="1" applyAlignment="1">
      <alignment horizontal="center"/>
    </xf>
    <xf numFmtId="0" fontId="5" fillId="0" borderId="3" xfId="0" applyFont="1" applyBorder="1" applyAlignment="1">
      <alignment horizontal="center"/>
    </xf>
    <xf numFmtId="0" fontId="5" fillId="0" borderId="6" xfId="0" applyFont="1" applyBorder="1" applyAlignment="1">
      <alignment horizontal="center"/>
    </xf>
    <xf numFmtId="1" fontId="6" fillId="0" borderId="3" xfId="0" applyNumberFormat="1" applyFont="1" applyBorder="1" applyAlignment="1">
      <alignment horizontal="center"/>
    </xf>
    <xf numFmtId="0" fontId="11" fillId="0" borderId="0" xfId="0" applyFont="1"/>
    <xf numFmtId="0" fontId="11" fillId="0" borderId="0" xfId="0" applyFont="1" applyAlignment="1">
      <alignment horizontal="left"/>
    </xf>
    <xf numFmtId="0" fontId="9" fillId="0" borderId="4" xfId="0" applyFont="1" applyBorder="1" applyAlignment="1">
      <alignment horizontal="center" vertical="center"/>
    </xf>
    <xf numFmtId="0" fontId="5" fillId="0" borderId="5" xfId="0" applyFont="1" applyBorder="1" applyAlignment="1">
      <alignment horizontal="center" vertical="center"/>
    </xf>
    <xf numFmtId="0" fontId="4" fillId="0" borderId="5" xfId="0" applyFont="1" applyBorder="1" applyAlignment="1">
      <alignment horizontal="center" vertical="center" wrapText="1"/>
    </xf>
    <xf numFmtId="0" fontId="1" fillId="0" borderId="4" xfId="0" applyFont="1" applyBorder="1" applyAlignment="1">
      <alignment horizontal="center" vertical="center"/>
    </xf>
    <xf numFmtId="0" fontId="5" fillId="0" borderId="4" xfId="0" applyFont="1" applyBorder="1" applyAlignment="1">
      <alignment horizontal="center" wrapText="1"/>
    </xf>
    <xf numFmtId="0" fontId="1" fillId="0" borderId="0" xfId="0" applyFont="1" applyAlignment="1">
      <alignment horizontal="center" vertical="center"/>
    </xf>
    <xf numFmtId="0" fontId="5" fillId="0" borderId="4" xfId="0" applyFont="1" applyBorder="1" applyAlignment="1">
      <alignment horizontal="right"/>
    </xf>
    <xf numFmtId="0" fontId="5" fillId="0" borderId="6" xfId="0" applyFont="1" applyBorder="1" applyAlignment="1">
      <alignment horizontal="right"/>
    </xf>
    <xf numFmtId="1" fontId="5" fillId="0" borderId="6" xfId="0" applyNumberFormat="1" applyFont="1" applyBorder="1" applyAlignment="1">
      <alignment horizontal="center"/>
    </xf>
    <xf numFmtId="0" fontId="6" fillId="0" borderId="11" xfId="0" applyFont="1" applyBorder="1" applyAlignment="1">
      <alignment horizontal="center" vertical="center" wrapText="1"/>
    </xf>
    <xf numFmtId="0" fontId="5" fillId="0" borderId="11" xfId="0" applyFont="1" applyBorder="1" applyAlignment="1">
      <alignment horizontal="center" vertical="center"/>
    </xf>
    <xf numFmtId="0" fontId="6" fillId="0" borderId="11" xfId="0" applyFont="1" applyBorder="1" applyAlignment="1">
      <alignment horizontal="center" vertical="center"/>
    </xf>
    <xf numFmtId="0" fontId="5" fillId="0" borderId="5" xfId="0" applyFont="1" applyBorder="1" applyAlignment="1">
      <alignment horizontal="right"/>
    </xf>
    <xf numFmtId="0" fontId="10" fillId="0" borderId="3" xfId="0"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right"/>
    </xf>
    <xf numFmtId="1" fontId="5" fillId="0" borderId="0" xfId="0" applyNumberFormat="1" applyFont="1" applyAlignment="1">
      <alignment horizontal="center"/>
    </xf>
    <xf numFmtId="0" fontId="6" fillId="0" borderId="0" xfId="0" applyFont="1" applyAlignment="1">
      <alignment horizontal="center" vertical="center"/>
    </xf>
    <xf numFmtId="0" fontId="6" fillId="0" borderId="0" xfId="0" applyFont="1" applyAlignment="1">
      <alignment horizontal="center"/>
    </xf>
    <xf numFmtId="1" fontId="6" fillId="0" borderId="0" xfId="0" applyNumberFormat="1" applyFont="1" applyAlignment="1">
      <alignment horizontal="center"/>
    </xf>
    <xf numFmtId="1" fontId="6" fillId="0" borderId="0" xfId="0" applyNumberFormat="1" applyFont="1" applyAlignment="1">
      <alignment horizontal="center" wrapText="1"/>
    </xf>
    <xf numFmtId="0" fontId="6" fillId="0" borderId="0" xfId="0" applyFont="1" applyAlignment="1">
      <alignment vertical="center" wrapText="1"/>
    </xf>
    <xf numFmtId="0" fontId="8" fillId="0" borderId="0" xfId="0" applyFont="1" applyAlignment="1">
      <alignment horizontal="center"/>
    </xf>
    <xf numFmtId="0" fontId="5" fillId="0" borderId="0" xfId="0" applyFont="1" applyAlignment="1">
      <alignment horizontal="left"/>
    </xf>
    <xf numFmtId="0" fontId="12" fillId="0" borderId="0" xfId="0" applyFont="1" applyAlignment="1">
      <alignment vertical="center"/>
    </xf>
    <xf numFmtId="0" fontId="12" fillId="0" borderId="6" xfId="0" applyFont="1" applyBorder="1" applyAlignment="1">
      <alignment horizontal="center"/>
    </xf>
    <xf numFmtId="0" fontId="12" fillId="0" borderId="6" xfId="0" applyFont="1" applyBorder="1" applyAlignment="1">
      <alignment horizontal="right"/>
    </xf>
    <xf numFmtId="1" fontId="12" fillId="0" borderId="6" xfId="0" applyNumberFormat="1" applyFont="1" applyBorder="1" applyAlignment="1">
      <alignment horizontal="center"/>
    </xf>
    <xf numFmtId="0" fontId="12" fillId="0" borderId="8" xfId="0" applyFont="1" applyBorder="1" applyAlignment="1">
      <alignment horizontal="center"/>
    </xf>
    <xf numFmtId="0" fontId="10" fillId="0" borderId="3" xfId="0" applyFont="1" applyBorder="1" applyAlignment="1">
      <alignment horizontal="center"/>
    </xf>
    <xf numFmtId="1" fontId="10" fillId="0" borderId="3" xfId="0" applyNumberFormat="1" applyFont="1" applyBorder="1" applyAlignment="1">
      <alignment horizontal="center"/>
    </xf>
    <xf numFmtId="1" fontId="10" fillId="0" borderId="3" xfId="0" applyNumberFormat="1" applyFont="1" applyBorder="1" applyAlignment="1">
      <alignment horizontal="center" wrapText="1"/>
    </xf>
    <xf numFmtId="0" fontId="12" fillId="2" borderId="7" xfId="0" applyFont="1" applyFill="1" applyBorder="1" applyAlignment="1">
      <alignment horizontal="left" vertical="center"/>
    </xf>
    <xf numFmtId="0" fontId="12" fillId="2" borderId="6" xfId="0" applyFont="1" applyFill="1" applyBorder="1" applyAlignment="1">
      <alignment horizontal="left" vertical="center"/>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3" fillId="0" borderId="0" xfId="0" applyFont="1" applyAlignment="1">
      <alignment horizontal="center"/>
    </xf>
    <xf numFmtId="0" fontId="9" fillId="0" borderId="1" xfId="0" applyFont="1" applyBorder="1" applyAlignment="1">
      <alignment horizontal="center"/>
    </xf>
    <xf numFmtId="0" fontId="9" fillId="0" borderId="2" xfId="0" applyFont="1" applyBorder="1" applyAlignment="1">
      <alignment horizontal="center"/>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6" fillId="0" borderId="14" xfId="0" applyFont="1" applyBorder="1" applyAlignment="1">
      <alignment horizontal="center" vertical="center"/>
    </xf>
    <xf numFmtId="0" fontId="12" fillId="3" borderId="7" xfId="0" applyFont="1" applyFill="1" applyBorder="1" applyAlignment="1">
      <alignment horizontal="left" vertical="center"/>
    </xf>
    <xf numFmtId="0" fontId="12" fillId="3" borderId="6" xfId="0" applyFont="1" applyFill="1" applyBorder="1" applyAlignment="1">
      <alignment horizontal="left" vertical="center"/>
    </xf>
    <xf numFmtId="0" fontId="5" fillId="0" borderId="6" xfId="0" applyFont="1" applyFill="1" applyBorder="1" applyAlignment="1">
      <alignment horizontal="center"/>
    </xf>
    <xf numFmtId="0" fontId="5" fillId="0" borderId="6" xfId="0" applyFont="1" applyFill="1" applyBorder="1" applyAlignment="1">
      <alignment horizontal="right"/>
    </xf>
    <xf numFmtId="1" fontId="5" fillId="0" borderId="6" xfId="0" applyNumberFormat="1" applyFont="1" applyFill="1" applyBorder="1" applyAlignment="1">
      <alignment horizontal="center"/>
    </xf>
    <xf numFmtId="0" fontId="6" fillId="0" borderId="11" xfId="0" applyFont="1" applyFill="1" applyBorder="1" applyAlignment="1">
      <alignment horizontal="center" vertical="center"/>
    </xf>
    <xf numFmtId="0" fontId="0" fillId="0" borderId="0" xfId="0" applyFill="1"/>
    <xf numFmtId="0" fontId="5" fillId="0" borderId="8" xfId="0" applyFont="1" applyFill="1" applyBorder="1" applyAlignment="1">
      <alignment horizontal="center"/>
    </xf>
    <xf numFmtId="0" fontId="6" fillId="0" borderId="3" xfId="0" applyFont="1" applyFill="1" applyBorder="1" applyAlignment="1">
      <alignment horizontal="center"/>
    </xf>
    <xf numFmtId="0" fontId="6" fillId="0" borderId="3" xfId="0" applyFont="1" applyFill="1" applyBorder="1" applyAlignment="1">
      <alignment horizontal="center" vertical="center"/>
    </xf>
    <xf numFmtId="1" fontId="6" fillId="0" borderId="3" xfId="0" applyNumberFormat="1" applyFont="1" applyFill="1" applyBorder="1" applyAlignment="1">
      <alignment horizontal="center"/>
    </xf>
    <xf numFmtId="1" fontId="6" fillId="0" borderId="3" xfId="0" applyNumberFormat="1" applyFont="1" applyFill="1" applyBorder="1" applyAlignment="1">
      <alignment horizontal="center" wrapText="1"/>
    </xf>
    <xf numFmtId="0" fontId="6" fillId="0" borderId="12" xfId="0" applyFont="1" applyFill="1" applyBorder="1" applyAlignment="1">
      <alignment horizontal="center" vertical="center" wrapText="1"/>
    </xf>
    <xf numFmtId="0" fontId="8" fillId="0" borderId="10" xfId="0" applyFont="1" applyFill="1" applyBorder="1" applyAlignment="1">
      <alignment horizontal="center"/>
    </xf>
    <xf numFmtId="0" fontId="5" fillId="0" borderId="4" xfId="0" applyFont="1" applyFill="1" applyBorder="1" applyAlignment="1">
      <alignment horizontal="center"/>
    </xf>
    <xf numFmtId="0" fontId="5" fillId="0" borderId="4" xfId="0" applyFont="1" applyFill="1" applyBorder="1" applyAlignment="1">
      <alignment horizontal="left"/>
    </xf>
    <xf numFmtId="0" fontId="5" fillId="0" borderId="4" xfId="0" applyFont="1" applyFill="1" applyBorder="1" applyAlignment="1">
      <alignment horizontal="right"/>
    </xf>
    <xf numFmtId="1" fontId="5" fillId="0" borderId="4" xfId="0" applyNumberFormat="1" applyFont="1" applyFill="1" applyBorder="1" applyAlignment="1">
      <alignment horizontal="center"/>
    </xf>
    <xf numFmtId="0" fontId="6" fillId="0" borderId="14" xfId="0" applyFont="1" applyFill="1" applyBorder="1" applyAlignment="1">
      <alignment horizontal="center" vertical="center" wrapText="1"/>
    </xf>
    <xf numFmtId="0" fontId="10" fillId="0" borderId="3" xfId="0" applyFont="1" applyFill="1" applyBorder="1" applyAlignment="1">
      <alignment horizontal="center" vertical="center"/>
    </xf>
    <xf numFmtId="0" fontId="5" fillId="0" borderId="3" xfId="0" applyFont="1" applyFill="1" applyBorder="1" applyAlignment="1">
      <alignment horizontal="center"/>
    </xf>
    <xf numFmtId="0" fontId="8" fillId="0" borderId="9" xfId="0" applyFont="1" applyFill="1" applyBorder="1" applyAlignment="1">
      <alignment horizontal="center"/>
    </xf>
    <xf numFmtId="0" fontId="5" fillId="0" borderId="5" xfId="0" applyFont="1" applyFill="1" applyBorder="1" applyAlignment="1">
      <alignment horizontal="center"/>
    </xf>
    <xf numFmtId="0" fontId="5" fillId="0" borderId="5" xfId="0" applyFont="1" applyFill="1" applyBorder="1" applyAlignment="1">
      <alignment horizontal="left"/>
    </xf>
    <xf numFmtId="0" fontId="5" fillId="0" borderId="5" xfId="0" applyFont="1" applyFill="1" applyBorder="1" applyAlignment="1">
      <alignment horizontal="right"/>
    </xf>
    <xf numFmtId="1" fontId="5" fillId="0" borderId="5" xfId="0" applyNumberFormat="1" applyFont="1" applyFill="1" applyBorder="1" applyAlignment="1">
      <alignment horizontal="center"/>
    </xf>
    <xf numFmtId="0" fontId="6" fillId="0" borderId="13" xfId="0" applyFont="1" applyFill="1" applyBorder="1" applyAlignment="1">
      <alignment horizontal="center" vertical="center" wrapText="1"/>
    </xf>
    <xf numFmtId="0" fontId="12" fillId="0" borderId="6" xfId="0" applyFont="1" applyFill="1" applyBorder="1" applyAlignment="1">
      <alignment vertical="center"/>
    </xf>
    <xf numFmtId="0" fontId="5" fillId="0" borderId="6" xfId="0" applyFont="1" applyFill="1" applyBorder="1" applyAlignment="1">
      <alignment horizontal="center" wrapText="1"/>
    </xf>
    <xf numFmtId="0" fontId="1" fillId="0" borderId="11" xfId="0" applyFont="1" applyFill="1" applyBorder="1" applyAlignment="1">
      <alignment horizontal="center" vertical="center"/>
    </xf>
    <xf numFmtId="0" fontId="6" fillId="0" borderId="8" xfId="0" applyFont="1" applyFill="1" applyBorder="1" applyAlignment="1">
      <alignment horizontal="center"/>
    </xf>
    <xf numFmtId="0" fontId="5" fillId="0" borderId="3" xfId="0" applyFont="1" applyFill="1" applyBorder="1" applyAlignment="1">
      <alignment horizontal="left"/>
    </xf>
    <xf numFmtId="0" fontId="5" fillId="0" borderId="10" xfId="0" applyFont="1" applyFill="1" applyBorder="1" applyAlignment="1">
      <alignment horizontal="center"/>
    </xf>
  </cellXfs>
  <cellStyles count="1">
    <cellStyle name="Normal" xfId="0" builtinId="0"/>
  </cellStyles>
  <dxfs count="6">
    <dxf>
      <font>
        <strike val="0"/>
        <outline val="0"/>
        <shadow val="0"/>
        <u val="none"/>
        <vertAlign val="baseline"/>
        <sz val="2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auto="1"/>
        </top>
        <vertical/>
        <horizontal/>
      </border>
    </dxf>
    <dxf>
      <border diagonalUp="0" diagonalDown="0">
        <left style="thin">
          <color auto="1"/>
        </left>
        <right style="thin">
          <color auto="1"/>
        </right>
        <top style="thin">
          <color auto="1"/>
        </top>
        <bottom style="thin">
          <color auto="1"/>
        </bottom>
      </border>
    </dxf>
    <dxf>
      <font>
        <strike val="0"/>
        <outline val="0"/>
        <shadow val="0"/>
        <u val="none"/>
        <vertAlign val="baseline"/>
        <sz val="22"/>
        <color theme="1"/>
        <name val="Calibri"/>
        <family val="2"/>
        <scheme val="minor"/>
      </font>
      <alignment horizontal="center" vertical="bottom" textRotation="0" indent="0" justifyLastLine="0" shrinkToFit="0" readingOrder="0"/>
      <border diagonalUp="0" diagonalDown="0" outline="0"/>
    </dxf>
    <dxf>
      <border>
        <bottom style="thick">
          <color auto="1"/>
        </bottom>
        <vertical/>
        <horizontal/>
      </border>
    </dxf>
    <dxf>
      <font>
        <b/>
        <strike val="0"/>
        <outline val="0"/>
        <shadow val="0"/>
        <u val="none"/>
        <vertAlign val="baseline"/>
        <sz val="18"/>
        <color theme="1"/>
        <name val="Calibri"/>
        <family val="2"/>
        <scheme val="minor"/>
      </font>
      <alignment horizontal="center" vertical="center" textRotation="0" indent="0" justifyLastLine="0" shrinkToFit="0" readingOrder="0"/>
      <border diagonalUp="0" diagonalDown="0" outline="0">
        <left style="thin">
          <color auto="1"/>
        </left>
        <right style="thin">
          <color auto="1"/>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214313</xdr:colOff>
      <xdr:row>0</xdr:row>
      <xdr:rowOff>166687</xdr:rowOff>
    </xdr:from>
    <xdr:to>
      <xdr:col>2</xdr:col>
      <xdr:colOff>54928</xdr:colOff>
      <xdr:row>1</xdr:row>
      <xdr:rowOff>187408</xdr:rowOff>
    </xdr:to>
    <xdr:pic>
      <xdr:nvPicPr>
        <xdr:cNvPr id="3" name="Picture 2">
          <a:extLst>
            <a:ext uri="{FF2B5EF4-FFF2-40B4-BE49-F238E27FC236}">
              <a16:creationId xmlns:a16="http://schemas.microsoft.com/office/drawing/2014/main" id="{A370AF90-4FF5-4DBC-AE41-0F0BD50328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3" y="166687"/>
          <a:ext cx="2408555" cy="118753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F145246-B221-448D-BD7A-17DFC006E337}" name="Table136" displayName="Table136" ref="A3:A4" insertRow="1" totalsRowShown="0" headerRowDxfId="5" dataDxfId="3" headerRowBorderDxfId="4" tableBorderDxfId="2" totalsRowBorderDxfId="1">
  <tableColumns count="1">
    <tableColumn id="1" xr3:uid="{226D5D2C-A5F8-4A92-B366-594AAF55CCEF}" name="Cod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8C62D-8152-4A2F-9C0C-00A7FCBD8C5C}">
  <dimension ref="A1:Q124"/>
  <sheetViews>
    <sheetView tabSelected="1" zoomScale="40" zoomScaleNormal="40" workbookViewId="0">
      <selection activeCell="C10" sqref="C10"/>
    </sheetView>
  </sheetViews>
  <sheetFormatPr defaultRowHeight="14.4" x14ac:dyDescent="0.3"/>
  <cols>
    <col min="1" max="1" width="15.5546875" bestFit="1" customWidth="1"/>
    <col min="2" max="2" width="23" bestFit="1" customWidth="1"/>
    <col min="3" max="3" width="86.88671875" customWidth="1"/>
    <col min="4" max="4" width="29" customWidth="1"/>
    <col min="5" max="5" width="74.88671875" bestFit="1" customWidth="1"/>
    <col min="7" max="7" width="18.109375" customWidth="1"/>
    <col min="8" max="8" width="17.44140625" customWidth="1"/>
    <col min="9" max="9" width="14.88671875" customWidth="1"/>
    <col min="10" max="10" width="16.6640625" customWidth="1"/>
    <col min="11" max="11" width="14.88671875" customWidth="1"/>
    <col min="12" max="12" width="19.5546875" customWidth="1"/>
    <col min="13" max="14" width="18.44140625" customWidth="1"/>
    <col min="15" max="15" width="19.109375" customWidth="1"/>
    <col min="16" max="16" width="36.44140625" customWidth="1"/>
    <col min="17" max="17" width="164.109375" customWidth="1"/>
  </cols>
  <sheetData>
    <row r="1" spans="1:17" ht="91.8" x14ac:dyDescent="1.65">
      <c r="C1" s="1"/>
      <c r="D1" s="11"/>
      <c r="E1" s="64" t="s">
        <v>81</v>
      </c>
      <c r="F1" s="64"/>
      <c r="G1" s="64"/>
      <c r="H1" s="64"/>
      <c r="I1" s="64"/>
      <c r="J1" s="64"/>
      <c r="K1" s="64"/>
      <c r="L1" s="64"/>
      <c r="M1" s="64"/>
      <c r="N1" s="64"/>
      <c r="O1" s="64"/>
      <c r="P1" s="64"/>
    </row>
    <row r="2" spans="1:17" ht="21" x14ac:dyDescent="0.4">
      <c r="C2" s="24"/>
      <c r="D2" s="23"/>
      <c r="E2" s="23"/>
      <c r="F2" s="65" t="s">
        <v>4</v>
      </c>
      <c r="G2" s="66"/>
      <c r="H2" s="66"/>
      <c r="I2" s="66"/>
      <c r="J2" s="66"/>
      <c r="K2" s="66"/>
      <c r="L2" s="66"/>
      <c r="M2" s="66"/>
      <c r="N2" s="66"/>
      <c r="O2" s="66"/>
      <c r="P2" s="66"/>
      <c r="Q2" s="25" t="s">
        <v>15</v>
      </c>
    </row>
    <row r="3" spans="1:17" ht="47.4" thickBot="1" x14ac:dyDescent="0.35">
      <c r="A3" s="4" t="s">
        <v>0</v>
      </c>
      <c r="B3" s="4" t="s">
        <v>1</v>
      </c>
      <c r="C3" s="4" t="s">
        <v>82</v>
      </c>
      <c r="D3" s="26" t="s">
        <v>83</v>
      </c>
      <c r="E3" s="5" t="s">
        <v>84</v>
      </c>
      <c r="F3" s="3" t="s">
        <v>14</v>
      </c>
      <c r="G3" s="2" t="s">
        <v>12</v>
      </c>
      <c r="H3" s="27" t="s">
        <v>2</v>
      </c>
      <c r="I3" s="27" t="s">
        <v>3</v>
      </c>
      <c r="J3" s="2" t="s">
        <v>5</v>
      </c>
      <c r="K3" s="2" t="s">
        <v>13</v>
      </c>
      <c r="L3" s="2" t="s">
        <v>6</v>
      </c>
      <c r="M3" s="2" t="s">
        <v>7</v>
      </c>
      <c r="N3" s="27" t="s">
        <v>8</v>
      </c>
      <c r="O3" s="27" t="s">
        <v>9</v>
      </c>
      <c r="P3" s="27" t="s">
        <v>10</v>
      </c>
      <c r="Q3" s="28" t="s">
        <v>16</v>
      </c>
    </row>
    <row r="4" spans="1:17" ht="0.75" customHeight="1" thickBot="1" x14ac:dyDescent="0.6">
      <c r="A4" s="9"/>
      <c r="B4" s="9"/>
      <c r="C4" s="17"/>
      <c r="D4" s="9"/>
      <c r="E4" s="29"/>
      <c r="F4" s="9"/>
      <c r="G4" s="29"/>
      <c r="H4" s="29"/>
      <c r="I4" s="29"/>
      <c r="J4" s="29"/>
      <c r="K4" s="29"/>
      <c r="L4" s="29"/>
      <c r="M4" s="29"/>
      <c r="N4" s="29"/>
      <c r="O4" s="29"/>
      <c r="P4" s="29"/>
      <c r="Q4" s="30"/>
    </row>
    <row r="5" spans="1:17" s="76" customFormat="1" ht="33.6" x14ac:dyDescent="0.55000000000000004">
      <c r="A5" s="70" t="s">
        <v>69</v>
      </c>
      <c r="B5" s="71"/>
      <c r="C5" s="71"/>
      <c r="D5" s="97"/>
      <c r="E5" s="97"/>
      <c r="F5" s="72"/>
      <c r="G5" s="98"/>
      <c r="H5" s="98"/>
      <c r="I5" s="98"/>
      <c r="J5" s="98"/>
      <c r="K5" s="98"/>
      <c r="L5" s="98"/>
      <c r="M5" s="98"/>
      <c r="N5" s="98"/>
      <c r="O5" s="98"/>
      <c r="P5" s="98"/>
      <c r="Q5" s="99"/>
    </row>
    <row r="6" spans="1:17" s="76" customFormat="1" ht="28.8" x14ac:dyDescent="0.55000000000000004">
      <c r="A6" s="77">
        <v>402699</v>
      </c>
      <c r="B6" s="79" t="s">
        <v>46</v>
      </c>
      <c r="C6" s="79" t="s">
        <v>18</v>
      </c>
      <c r="D6" s="79" t="s">
        <v>51</v>
      </c>
      <c r="E6" s="79" t="s">
        <v>63</v>
      </c>
      <c r="F6" s="80">
        <v>250</v>
      </c>
      <c r="G6" s="81">
        <v>81</v>
      </c>
      <c r="H6" s="81">
        <v>9</v>
      </c>
      <c r="I6" s="81">
        <v>1</v>
      </c>
      <c r="J6" s="81">
        <v>0</v>
      </c>
      <c r="K6" s="81">
        <v>0</v>
      </c>
      <c r="L6" s="81">
        <v>80</v>
      </c>
      <c r="M6" s="81">
        <v>39</v>
      </c>
      <c r="N6" s="81">
        <v>3</v>
      </c>
      <c r="O6" s="81">
        <v>13</v>
      </c>
      <c r="P6" s="81">
        <v>4</v>
      </c>
      <c r="Q6" s="82" t="s">
        <v>85</v>
      </c>
    </row>
    <row r="7" spans="1:17" s="76" customFormat="1" ht="28.8" x14ac:dyDescent="0.55000000000000004">
      <c r="A7" s="77"/>
      <c r="B7" s="79" t="s">
        <v>48</v>
      </c>
      <c r="C7" s="79" t="s">
        <v>19</v>
      </c>
      <c r="D7" s="78" t="s">
        <v>47</v>
      </c>
      <c r="E7" s="78" t="s">
        <v>70</v>
      </c>
      <c r="F7" s="80">
        <v>120</v>
      </c>
      <c r="G7" s="81">
        <v>0</v>
      </c>
      <c r="H7" s="81">
        <v>0</v>
      </c>
      <c r="I7" s="81">
        <v>0</v>
      </c>
      <c r="J7" s="81">
        <v>0</v>
      </c>
      <c r="K7" s="81">
        <v>0</v>
      </c>
      <c r="L7" s="81">
        <v>10</v>
      </c>
      <c r="M7" s="81">
        <v>30</v>
      </c>
      <c r="N7" s="81">
        <v>2</v>
      </c>
      <c r="O7" s="81">
        <v>24</v>
      </c>
      <c r="P7" s="81">
        <v>1</v>
      </c>
      <c r="Q7" s="82"/>
    </row>
    <row r="8" spans="1:17" s="76" customFormat="1" ht="28.8" x14ac:dyDescent="0.55000000000000004">
      <c r="A8" s="100"/>
      <c r="B8" s="79" t="s">
        <v>48</v>
      </c>
      <c r="C8" s="79" t="s">
        <v>58</v>
      </c>
      <c r="D8" s="78" t="s">
        <v>47</v>
      </c>
      <c r="E8" s="78" t="s">
        <v>70</v>
      </c>
      <c r="F8" s="78">
        <v>80</v>
      </c>
      <c r="G8" s="78">
        <v>0</v>
      </c>
      <c r="H8" s="78">
        <v>0</v>
      </c>
      <c r="I8" s="78">
        <v>0</v>
      </c>
      <c r="J8" s="78">
        <v>0</v>
      </c>
      <c r="K8" s="78">
        <v>0</v>
      </c>
      <c r="L8" s="78">
        <v>10</v>
      </c>
      <c r="M8" s="78">
        <v>20</v>
      </c>
      <c r="N8" s="78">
        <v>0</v>
      </c>
      <c r="O8" s="78">
        <v>19</v>
      </c>
      <c r="P8" s="78">
        <v>0</v>
      </c>
      <c r="Q8" s="82"/>
    </row>
    <row r="9" spans="1:17" s="76" customFormat="1" ht="28.8" x14ac:dyDescent="0.55000000000000004">
      <c r="A9" s="77"/>
      <c r="B9" s="90"/>
      <c r="C9" s="101"/>
      <c r="D9" s="90"/>
      <c r="E9" s="90"/>
      <c r="F9" s="90"/>
      <c r="G9" s="90"/>
      <c r="H9" s="90"/>
      <c r="I9" s="90"/>
      <c r="J9" s="90"/>
      <c r="K9" s="90"/>
      <c r="L9" s="90"/>
      <c r="M9" s="90"/>
      <c r="N9" s="90"/>
      <c r="O9" s="90"/>
      <c r="P9" s="90"/>
      <c r="Q9" s="82"/>
    </row>
    <row r="10" spans="1:17" s="76" customFormat="1" ht="29.4" thickBot="1" x14ac:dyDescent="0.6">
      <c r="A10" s="102"/>
      <c r="B10" s="84"/>
      <c r="C10" s="85"/>
      <c r="D10" s="84"/>
      <c r="E10" s="86" t="s">
        <v>11</v>
      </c>
      <c r="F10" s="87">
        <f t="shared" ref="F10:P10" si="0">(SUM(F6:F6))</f>
        <v>250</v>
      </c>
      <c r="G10" s="87">
        <f t="shared" si="0"/>
        <v>81</v>
      </c>
      <c r="H10" s="87">
        <f t="shared" si="0"/>
        <v>9</v>
      </c>
      <c r="I10" s="87">
        <f t="shared" si="0"/>
        <v>1</v>
      </c>
      <c r="J10" s="87">
        <f t="shared" si="0"/>
        <v>0</v>
      </c>
      <c r="K10" s="87">
        <f t="shared" si="0"/>
        <v>0</v>
      </c>
      <c r="L10" s="87">
        <f t="shared" si="0"/>
        <v>80</v>
      </c>
      <c r="M10" s="87">
        <f t="shared" si="0"/>
        <v>39</v>
      </c>
      <c r="N10" s="87">
        <f t="shared" si="0"/>
        <v>3</v>
      </c>
      <c r="O10" s="87">
        <f t="shared" si="0"/>
        <v>13</v>
      </c>
      <c r="P10" s="87">
        <f t="shared" si="0"/>
        <v>4</v>
      </c>
      <c r="Q10" s="88"/>
    </row>
    <row r="11" spans="1:17" ht="28.8" x14ac:dyDescent="0.55000000000000004">
      <c r="A11" s="57" t="s">
        <v>73</v>
      </c>
      <c r="B11" s="58"/>
      <c r="C11" s="58"/>
      <c r="D11" s="21"/>
      <c r="E11" s="32"/>
      <c r="F11" s="33"/>
      <c r="G11" s="33"/>
      <c r="H11" s="33"/>
      <c r="I11" s="33"/>
      <c r="J11" s="33"/>
      <c r="K11" s="33"/>
      <c r="L11" s="33"/>
      <c r="M11" s="33"/>
      <c r="N11" s="33"/>
      <c r="O11" s="33"/>
      <c r="P11" s="33"/>
      <c r="Q11" s="34"/>
    </row>
    <row r="12" spans="1:17" ht="28.8" x14ac:dyDescent="0.55000000000000004">
      <c r="A12" s="14">
        <v>403103</v>
      </c>
      <c r="B12" s="19" t="s">
        <v>53</v>
      </c>
      <c r="C12" s="18" t="s">
        <v>20</v>
      </c>
      <c r="D12" s="19" t="s">
        <v>64</v>
      </c>
      <c r="E12" s="19" t="s">
        <v>65</v>
      </c>
      <c r="F12" s="22">
        <v>90</v>
      </c>
      <c r="G12" s="10">
        <v>0</v>
      </c>
      <c r="H12" s="10">
        <v>0</v>
      </c>
      <c r="I12" s="10">
        <v>0</v>
      </c>
      <c r="J12" s="10">
        <v>0</v>
      </c>
      <c r="K12" s="10">
        <v>0</v>
      </c>
      <c r="L12" s="10">
        <v>50</v>
      </c>
      <c r="M12" s="10">
        <v>19</v>
      </c>
      <c r="N12" s="10">
        <v>0</v>
      </c>
      <c r="O12" s="10">
        <v>15</v>
      </c>
      <c r="P12" s="10">
        <v>3</v>
      </c>
      <c r="Q12" s="61" t="s">
        <v>41</v>
      </c>
    </row>
    <row r="13" spans="1:17" ht="28.8" x14ac:dyDescent="0.55000000000000004">
      <c r="A13" s="14"/>
      <c r="B13" s="19" t="s">
        <v>46</v>
      </c>
      <c r="C13" s="18" t="s">
        <v>22</v>
      </c>
      <c r="D13" s="18" t="s">
        <v>66</v>
      </c>
      <c r="E13" s="19" t="s">
        <v>67</v>
      </c>
      <c r="F13" s="22">
        <v>120</v>
      </c>
      <c r="G13" s="10">
        <v>36</v>
      </c>
      <c r="H13" s="10">
        <v>4</v>
      </c>
      <c r="I13" s="10">
        <v>0</v>
      </c>
      <c r="J13" s="10">
        <v>0</v>
      </c>
      <c r="K13" s="10">
        <v>0</v>
      </c>
      <c r="L13" s="10">
        <v>75</v>
      </c>
      <c r="M13" s="10">
        <v>20</v>
      </c>
      <c r="N13" s="10">
        <v>1</v>
      </c>
      <c r="O13" s="10">
        <v>7</v>
      </c>
      <c r="P13" s="10">
        <v>2</v>
      </c>
      <c r="Q13" s="61"/>
    </row>
    <row r="14" spans="1:17" ht="28.8" x14ac:dyDescent="0.55000000000000004">
      <c r="A14" s="14"/>
      <c r="B14" s="19" t="s">
        <v>48</v>
      </c>
      <c r="C14" s="18" t="s">
        <v>54</v>
      </c>
      <c r="D14" s="19" t="s">
        <v>52</v>
      </c>
      <c r="E14" s="19" t="s">
        <v>71</v>
      </c>
      <c r="F14" s="22">
        <v>72</v>
      </c>
      <c r="G14" s="10">
        <v>2</v>
      </c>
      <c r="H14" s="10">
        <v>0</v>
      </c>
      <c r="I14" s="10">
        <v>0</v>
      </c>
      <c r="J14" s="10">
        <v>0</v>
      </c>
      <c r="K14" s="10">
        <v>0</v>
      </c>
      <c r="L14" s="10">
        <v>1</v>
      </c>
      <c r="M14" s="10">
        <v>19</v>
      </c>
      <c r="N14" s="10">
        <v>3</v>
      </c>
      <c r="O14" s="10">
        <v>14</v>
      </c>
      <c r="P14" s="10">
        <v>0</v>
      </c>
      <c r="Q14" s="61"/>
    </row>
    <row r="15" spans="1:17" ht="28.8" x14ac:dyDescent="0.55000000000000004">
      <c r="A15" s="14"/>
      <c r="B15" s="19" t="s">
        <v>48</v>
      </c>
      <c r="C15" s="18" t="s">
        <v>21</v>
      </c>
      <c r="D15" s="19" t="s">
        <v>47</v>
      </c>
      <c r="E15" s="19" t="s">
        <v>72</v>
      </c>
      <c r="F15" s="22">
        <v>60</v>
      </c>
      <c r="G15" s="10">
        <v>0</v>
      </c>
      <c r="H15" s="10">
        <v>0</v>
      </c>
      <c r="I15" s="10">
        <v>0</v>
      </c>
      <c r="J15" s="10">
        <v>0</v>
      </c>
      <c r="K15" s="10">
        <v>0</v>
      </c>
      <c r="L15" s="10">
        <v>0</v>
      </c>
      <c r="M15" s="10">
        <v>16</v>
      </c>
      <c r="N15" s="10">
        <v>1</v>
      </c>
      <c r="O15" s="10">
        <v>14</v>
      </c>
      <c r="P15" s="10">
        <v>0</v>
      </c>
      <c r="Q15" s="67"/>
    </row>
    <row r="16" spans="1:17" ht="29.4" thickBot="1" x14ac:dyDescent="0.6">
      <c r="A16" s="15"/>
      <c r="B16" s="9"/>
      <c r="C16" s="17"/>
      <c r="D16" s="9"/>
      <c r="E16" s="31" t="s">
        <v>11</v>
      </c>
      <c r="F16" s="8">
        <f t="shared" ref="F16:P16" si="1">(SUM(F12:F12))</f>
        <v>90</v>
      </c>
      <c r="G16" s="8">
        <f t="shared" si="1"/>
        <v>0</v>
      </c>
      <c r="H16" s="8">
        <f t="shared" si="1"/>
        <v>0</v>
      </c>
      <c r="I16" s="8">
        <f t="shared" si="1"/>
        <v>0</v>
      </c>
      <c r="J16" s="8">
        <f t="shared" si="1"/>
        <v>0</v>
      </c>
      <c r="K16" s="8">
        <f t="shared" si="1"/>
        <v>0</v>
      </c>
      <c r="L16" s="8">
        <f t="shared" si="1"/>
        <v>50</v>
      </c>
      <c r="M16" s="8">
        <f t="shared" si="1"/>
        <v>19</v>
      </c>
      <c r="N16" s="8">
        <f t="shared" si="1"/>
        <v>0</v>
      </c>
      <c r="O16" s="8">
        <f t="shared" si="1"/>
        <v>15</v>
      </c>
      <c r="P16" s="8">
        <f t="shared" si="1"/>
        <v>3</v>
      </c>
      <c r="Q16" s="68"/>
    </row>
    <row r="17" spans="1:17" ht="28.8" x14ac:dyDescent="0.55000000000000004">
      <c r="A17" s="57" t="s">
        <v>86</v>
      </c>
      <c r="B17" s="58"/>
      <c r="C17" s="58"/>
      <c r="D17" s="21"/>
      <c r="E17" s="32"/>
      <c r="F17" s="33"/>
      <c r="G17" s="33"/>
      <c r="H17" s="33"/>
      <c r="I17" s="33"/>
      <c r="J17" s="33"/>
      <c r="K17" s="33"/>
      <c r="L17" s="33"/>
      <c r="M17" s="33"/>
      <c r="N17" s="33"/>
      <c r="O17" s="33"/>
      <c r="P17" s="33"/>
      <c r="Q17" s="35"/>
    </row>
    <row r="18" spans="1:17" ht="28.8" x14ac:dyDescent="0.55000000000000004">
      <c r="A18" s="14">
        <v>403837</v>
      </c>
      <c r="B18" s="19" t="s">
        <v>46</v>
      </c>
      <c r="C18" s="18" t="s">
        <v>23</v>
      </c>
      <c r="D18" s="19" t="s">
        <v>66</v>
      </c>
      <c r="E18" s="19" t="s">
        <v>67</v>
      </c>
      <c r="F18" s="22">
        <v>100</v>
      </c>
      <c r="G18" s="10">
        <v>0</v>
      </c>
      <c r="H18" s="10">
        <v>0</v>
      </c>
      <c r="I18" s="10">
        <v>0</v>
      </c>
      <c r="J18" s="10">
        <v>0</v>
      </c>
      <c r="K18" s="10">
        <v>0</v>
      </c>
      <c r="L18" s="10">
        <v>180</v>
      </c>
      <c r="M18" s="10">
        <v>24</v>
      </c>
      <c r="N18" s="10">
        <v>2</v>
      </c>
      <c r="O18" s="10">
        <v>6</v>
      </c>
      <c r="P18" s="10">
        <v>2</v>
      </c>
      <c r="Q18" s="61" t="s">
        <v>87</v>
      </c>
    </row>
    <row r="19" spans="1:17" ht="28.8" x14ac:dyDescent="0.55000000000000004">
      <c r="A19" s="14"/>
      <c r="B19" s="19" t="s">
        <v>46</v>
      </c>
      <c r="C19" s="18" t="s">
        <v>22</v>
      </c>
      <c r="D19" s="18" t="s">
        <v>66</v>
      </c>
      <c r="E19" s="19" t="s">
        <v>67</v>
      </c>
      <c r="F19" s="22">
        <v>120</v>
      </c>
      <c r="G19" s="10">
        <v>36</v>
      </c>
      <c r="H19" s="10">
        <v>4</v>
      </c>
      <c r="I19" s="10">
        <v>0</v>
      </c>
      <c r="J19" s="10">
        <v>0</v>
      </c>
      <c r="K19" s="10">
        <v>0</v>
      </c>
      <c r="L19" s="10">
        <v>75</v>
      </c>
      <c r="M19" s="10">
        <v>20</v>
      </c>
      <c r="N19" s="10">
        <v>1</v>
      </c>
      <c r="O19" s="10">
        <v>7</v>
      </c>
      <c r="P19" s="10">
        <v>2</v>
      </c>
      <c r="Q19" s="61"/>
    </row>
    <row r="20" spans="1:17" ht="28.8" x14ac:dyDescent="0.55000000000000004">
      <c r="A20" s="14"/>
      <c r="B20" s="19" t="s">
        <v>48</v>
      </c>
      <c r="C20" s="18" t="s">
        <v>35</v>
      </c>
      <c r="D20" s="18" t="s">
        <v>47</v>
      </c>
      <c r="E20" s="19" t="s">
        <v>70</v>
      </c>
      <c r="F20" s="22">
        <v>80</v>
      </c>
      <c r="G20" s="10">
        <v>0</v>
      </c>
      <c r="H20" s="10">
        <v>0</v>
      </c>
      <c r="I20" s="10">
        <v>0</v>
      </c>
      <c r="J20" s="10">
        <v>0</v>
      </c>
      <c r="K20" s="10">
        <v>0</v>
      </c>
      <c r="L20" s="10">
        <v>0</v>
      </c>
      <c r="M20" s="10">
        <v>21</v>
      </c>
      <c r="N20" s="10">
        <v>1</v>
      </c>
      <c r="O20" s="10">
        <v>12</v>
      </c>
      <c r="P20" s="10">
        <v>1</v>
      </c>
      <c r="Q20" s="61"/>
    </row>
    <row r="21" spans="1:17" ht="28.8" x14ac:dyDescent="0.55000000000000004">
      <c r="A21" s="14"/>
      <c r="B21" s="19" t="s">
        <v>48</v>
      </c>
      <c r="C21" s="18" t="s">
        <v>55</v>
      </c>
      <c r="D21" s="19" t="s">
        <v>47</v>
      </c>
      <c r="E21" s="19" t="s">
        <v>70</v>
      </c>
      <c r="F21" s="22">
        <v>80</v>
      </c>
      <c r="G21" s="10">
        <v>0</v>
      </c>
      <c r="H21" s="10">
        <v>0</v>
      </c>
      <c r="I21" s="10">
        <v>0</v>
      </c>
      <c r="J21" s="10">
        <v>0</v>
      </c>
      <c r="K21" s="10">
        <v>0</v>
      </c>
      <c r="L21" s="10">
        <v>10</v>
      </c>
      <c r="M21" s="10">
        <v>20</v>
      </c>
      <c r="N21" s="10">
        <v>0</v>
      </c>
      <c r="O21" s="10">
        <v>19</v>
      </c>
      <c r="P21" s="10">
        <v>0</v>
      </c>
      <c r="Q21" s="61"/>
    </row>
    <row r="22" spans="1:17" ht="29.4" thickBot="1" x14ac:dyDescent="0.6">
      <c r="A22" s="15"/>
      <c r="B22" s="9"/>
      <c r="C22" s="17"/>
      <c r="D22" s="9"/>
      <c r="E22" s="31" t="s">
        <v>11</v>
      </c>
      <c r="F22" s="8">
        <f t="shared" ref="F22:P22" si="2">(SUM(F18:F18))</f>
        <v>100</v>
      </c>
      <c r="G22" s="8">
        <f t="shared" si="2"/>
        <v>0</v>
      </c>
      <c r="H22" s="8">
        <f t="shared" si="2"/>
        <v>0</v>
      </c>
      <c r="I22" s="8">
        <f t="shared" si="2"/>
        <v>0</v>
      </c>
      <c r="J22" s="8">
        <f t="shared" si="2"/>
        <v>0</v>
      </c>
      <c r="K22" s="8">
        <f t="shared" si="2"/>
        <v>0</v>
      </c>
      <c r="L22" s="8">
        <f t="shared" si="2"/>
        <v>180</v>
      </c>
      <c r="M22" s="8">
        <f t="shared" si="2"/>
        <v>24</v>
      </c>
      <c r="N22" s="8">
        <f t="shared" si="2"/>
        <v>2</v>
      </c>
      <c r="O22" s="8">
        <f t="shared" si="2"/>
        <v>6</v>
      </c>
      <c r="P22" s="8">
        <f t="shared" si="2"/>
        <v>2</v>
      </c>
      <c r="Q22" s="69"/>
    </row>
    <row r="23" spans="1:17" ht="28.8" x14ac:dyDescent="0.55000000000000004">
      <c r="A23" s="57" t="s">
        <v>74</v>
      </c>
      <c r="B23" s="58"/>
      <c r="C23" s="58"/>
      <c r="D23" s="21"/>
      <c r="E23" s="32"/>
      <c r="F23" s="33"/>
      <c r="G23" s="33"/>
      <c r="H23" s="33"/>
      <c r="I23" s="33"/>
      <c r="J23" s="33"/>
      <c r="K23" s="33"/>
      <c r="L23" s="33"/>
      <c r="M23" s="33"/>
      <c r="N23" s="33"/>
      <c r="O23" s="33"/>
      <c r="P23" s="33"/>
      <c r="Q23" s="36"/>
    </row>
    <row r="24" spans="1:17" ht="28.5" customHeight="1" x14ac:dyDescent="0.55000000000000004">
      <c r="A24" s="14">
        <v>402713</v>
      </c>
      <c r="B24" s="19" t="s">
        <v>46</v>
      </c>
      <c r="C24" s="18" t="s">
        <v>24</v>
      </c>
      <c r="D24" s="18" t="s">
        <v>68</v>
      </c>
      <c r="E24" s="19" t="s">
        <v>63</v>
      </c>
      <c r="F24" s="22">
        <v>130</v>
      </c>
      <c r="G24" s="10">
        <v>9</v>
      </c>
      <c r="H24" s="10">
        <v>1</v>
      </c>
      <c r="I24" s="10">
        <v>0</v>
      </c>
      <c r="J24" s="10">
        <v>0</v>
      </c>
      <c r="K24" s="10">
        <v>0</v>
      </c>
      <c r="L24" s="10">
        <v>200</v>
      </c>
      <c r="M24" s="10">
        <v>25</v>
      </c>
      <c r="N24" s="10">
        <v>3</v>
      </c>
      <c r="O24" s="10">
        <v>2</v>
      </c>
      <c r="P24" s="10">
        <v>4</v>
      </c>
      <c r="Q24" s="61" t="s">
        <v>59</v>
      </c>
    </row>
    <row r="25" spans="1:17" ht="28.8" x14ac:dyDescent="0.55000000000000004">
      <c r="A25" s="14"/>
      <c r="B25" s="19"/>
      <c r="C25" s="18" t="s">
        <v>25</v>
      </c>
      <c r="D25" s="18" t="s">
        <v>17</v>
      </c>
      <c r="E25" s="19" t="s">
        <v>50</v>
      </c>
      <c r="F25" s="22">
        <v>59</v>
      </c>
      <c r="G25" s="10">
        <v>40</v>
      </c>
      <c r="H25" s="10">
        <v>4</v>
      </c>
      <c r="I25" s="10">
        <v>3</v>
      </c>
      <c r="J25" s="10">
        <v>0</v>
      </c>
      <c r="K25" s="10">
        <v>17</v>
      </c>
      <c r="L25" s="10">
        <v>106</v>
      </c>
      <c r="M25" s="10">
        <v>2</v>
      </c>
      <c r="N25" s="10">
        <v>0</v>
      </c>
      <c r="O25" s="10">
        <v>1</v>
      </c>
      <c r="P25" s="10">
        <v>2</v>
      </c>
      <c r="Q25" s="61"/>
    </row>
    <row r="26" spans="1:17" ht="28.8" x14ac:dyDescent="0.55000000000000004">
      <c r="A26" s="14"/>
      <c r="B26" s="19" t="s">
        <v>48</v>
      </c>
      <c r="C26" s="18" t="s">
        <v>26</v>
      </c>
      <c r="D26" s="18" t="s">
        <v>47</v>
      </c>
      <c r="E26" s="19" t="s">
        <v>70</v>
      </c>
      <c r="F26" s="22">
        <v>60</v>
      </c>
      <c r="G26" s="10">
        <v>0</v>
      </c>
      <c r="H26" s="10">
        <v>0</v>
      </c>
      <c r="I26" s="10">
        <v>0</v>
      </c>
      <c r="J26" s="10">
        <v>0</v>
      </c>
      <c r="K26" s="10">
        <v>0</v>
      </c>
      <c r="L26" s="10">
        <v>8</v>
      </c>
      <c r="M26" s="10">
        <v>14</v>
      </c>
      <c r="N26" s="10">
        <v>1</v>
      </c>
      <c r="O26" s="10">
        <v>12</v>
      </c>
      <c r="P26" s="10">
        <v>0</v>
      </c>
      <c r="Q26" s="61"/>
    </row>
    <row r="27" spans="1:17" ht="28.8" x14ac:dyDescent="0.55000000000000004">
      <c r="A27" s="14"/>
      <c r="B27" s="19" t="s">
        <v>48</v>
      </c>
      <c r="C27" s="18" t="s">
        <v>56</v>
      </c>
      <c r="D27" s="18" t="s">
        <v>47</v>
      </c>
      <c r="E27" s="19" t="s">
        <v>70</v>
      </c>
      <c r="F27" s="22">
        <v>60</v>
      </c>
      <c r="G27" s="10">
        <v>0</v>
      </c>
      <c r="H27" s="10">
        <v>0</v>
      </c>
      <c r="I27" s="10">
        <v>0</v>
      </c>
      <c r="J27" s="10">
        <v>0</v>
      </c>
      <c r="K27" s="10">
        <v>0</v>
      </c>
      <c r="L27" s="10">
        <v>10</v>
      </c>
      <c r="M27" s="10">
        <v>15</v>
      </c>
      <c r="N27" s="10">
        <v>0</v>
      </c>
      <c r="O27" s="10">
        <v>13</v>
      </c>
      <c r="P27" s="10">
        <v>0</v>
      </c>
      <c r="Q27" s="61"/>
    </row>
    <row r="28" spans="1:17" ht="29.4" thickBot="1" x14ac:dyDescent="0.6">
      <c r="A28" s="13"/>
      <c r="B28" s="9"/>
      <c r="C28" s="17"/>
      <c r="D28" s="9"/>
      <c r="E28" s="31" t="s">
        <v>11</v>
      </c>
      <c r="F28" s="8">
        <f t="shared" ref="F28:P28" si="3">(SUM(F24:F27))</f>
        <v>309</v>
      </c>
      <c r="G28" s="8">
        <f t="shared" si="3"/>
        <v>49</v>
      </c>
      <c r="H28" s="8">
        <f t="shared" si="3"/>
        <v>5</v>
      </c>
      <c r="I28" s="8">
        <f t="shared" si="3"/>
        <v>3</v>
      </c>
      <c r="J28" s="8">
        <f t="shared" si="3"/>
        <v>0</v>
      </c>
      <c r="K28" s="8">
        <f t="shared" si="3"/>
        <v>17</v>
      </c>
      <c r="L28" s="8">
        <f t="shared" si="3"/>
        <v>324</v>
      </c>
      <c r="M28" s="8">
        <f t="shared" si="3"/>
        <v>56</v>
      </c>
      <c r="N28" s="8">
        <f t="shared" si="3"/>
        <v>4</v>
      </c>
      <c r="O28" s="8">
        <f t="shared" si="3"/>
        <v>28</v>
      </c>
      <c r="P28" s="8">
        <f t="shared" si="3"/>
        <v>6</v>
      </c>
      <c r="Q28" s="63"/>
    </row>
    <row r="29" spans="1:17" ht="28.8" x14ac:dyDescent="0.55000000000000004">
      <c r="A29" s="57" t="s">
        <v>75</v>
      </c>
      <c r="B29" s="58"/>
      <c r="C29" s="58"/>
      <c r="D29" s="21"/>
      <c r="E29" s="32"/>
      <c r="F29" s="33"/>
      <c r="G29" s="33"/>
      <c r="H29" s="33"/>
      <c r="I29" s="33"/>
      <c r="J29" s="33"/>
      <c r="K29" s="33"/>
      <c r="L29" s="33"/>
      <c r="M29" s="33"/>
      <c r="N29" s="33"/>
      <c r="O29" s="33"/>
      <c r="P29" s="33"/>
      <c r="Q29" s="34"/>
    </row>
    <row r="30" spans="1:17" ht="28.5" customHeight="1" x14ac:dyDescent="0.55000000000000004">
      <c r="A30" s="14">
        <v>403249</v>
      </c>
      <c r="B30" s="19" t="s">
        <v>46</v>
      </c>
      <c r="C30" s="18" t="s">
        <v>27</v>
      </c>
      <c r="D30" s="19" t="s">
        <v>49</v>
      </c>
      <c r="E30" s="19" t="s">
        <v>67</v>
      </c>
      <c r="F30" s="22">
        <v>140</v>
      </c>
      <c r="G30" s="10">
        <v>36</v>
      </c>
      <c r="H30" s="10">
        <v>4</v>
      </c>
      <c r="I30" s="10">
        <v>1</v>
      </c>
      <c r="J30" s="10">
        <v>0</v>
      </c>
      <c r="K30" s="10">
        <v>15</v>
      </c>
      <c r="L30" s="10">
        <v>100</v>
      </c>
      <c r="M30" s="10">
        <v>24</v>
      </c>
      <c r="N30" s="10">
        <v>1</v>
      </c>
      <c r="O30" s="10">
        <v>12</v>
      </c>
      <c r="P30" s="10">
        <v>2</v>
      </c>
      <c r="Q30" s="61" t="s">
        <v>42</v>
      </c>
    </row>
    <row r="31" spans="1:17" ht="28.8" x14ac:dyDescent="0.55000000000000004">
      <c r="A31" s="14"/>
      <c r="B31" s="19" t="s">
        <v>48</v>
      </c>
      <c r="C31" s="18" t="s">
        <v>28</v>
      </c>
      <c r="D31" s="19" t="s">
        <v>47</v>
      </c>
      <c r="E31" s="19" t="s">
        <v>70</v>
      </c>
      <c r="F31" s="22">
        <v>62</v>
      </c>
      <c r="G31" s="10">
        <v>1</v>
      </c>
      <c r="H31" s="10">
        <v>0</v>
      </c>
      <c r="I31" s="10">
        <v>0</v>
      </c>
      <c r="J31" s="10">
        <v>0</v>
      </c>
      <c r="K31" s="10">
        <v>0</v>
      </c>
      <c r="L31" s="10">
        <v>0</v>
      </c>
      <c r="M31" s="10">
        <v>15</v>
      </c>
      <c r="N31" s="10">
        <v>3</v>
      </c>
      <c r="O31" s="10">
        <v>12</v>
      </c>
      <c r="P31" s="10">
        <v>1</v>
      </c>
      <c r="Q31" s="61"/>
    </row>
    <row r="32" spans="1:17" ht="28.8" x14ac:dyDescent="0.55000000000000004">
      <c r="A32" s="14"/>
      <c r="B32" s="19" t="s">
        <v>48</v>
      </c>
      <c r="C32" s="18" t="s">
        <v>57</v>
      </c>
      <c r="D32" s="19" t="s">
        <v>47</v>
      </c>
      <c r="E32" s="19" t="s">
        <v>72</v>
      </c>
      <c r="F32" s="22">
        <v>60</v>
      </c>
      <c r="G32" s="10">
        <v>0</v>
      </c>
      <c r="H32" s="10">
        <v>0</v>
      </c>
      <c r="I32" s="10">
        <v>0</v>
      </c>
      <c r="J32" s="10">
        <v>0</v>
      </c>
      <c r="K32" s="10">
        <v>0</v>
      </c>
      <c r="L32" s="10">
        <v>5</v>
      </c>
      <c r="M32" s="10">
        <v>15</v>
      </c>
      <c r="N32" s="10">
        <v>0</v>
      </c>
      <c r="O32" s="10">
        <v>13</v>
      </c>
      <c r="P32" s="10">
        <v>0</v>
      </c>
      <c r="Q32" s="61"/>
    </row>
    <row r="33" spans="1:17" ht="28.8" x14ac:dyDescent="0.55000000000000004">
      <c r="A33" s="14"/>
      <c r="B33" s="19"/>
      <c r="C33" s="18"/>
      <c r="D33" s="20"/>
      <c r="E33" s="19"/>
      <c r="F33" s="22"/>
      <c r="G33" s="10"/>
      <c r="H33" s="10"/>
      <c r="I33" s="10"/>
      <c r="J33" s="10"/>
      <c r="K33" s="10"/>
      <c r="L33" s="10"/>
      <c r="M33" s="10"/>
      <c r="N33" s="10"/>
      <c r="O33" s="10"/>
      <c r="P33" s="10"/>
      <c r="Q33" s="61"/>
    </row>
    <row r="34" spans="1:17" ht="29.4" thickBot="1" x14ac:dyDescent="0.6">
      <c r="A34" s="13"/>
      <c r="B34" s="9"/>
      <c r="C34" s="17"/>
      <c r="D34" s="9"/>
      <c r="E34" s="31" t="s">
        <v>11</v>
      </c>
      <c r="F34" s="8">
        <f t="shared" ref="F34:P34" si="4">(SUM(F30:F33))</f>
        <v>262</v>
      </c>
      <c r="G34" s="8">
        <f t="shared" si="4"/>
        <v>37</v>
      </c>
      <c r="H34" s="8">
        <f t="shared" si="4"/>
        <v>4</v>
      </c>
      <c r="I34" s="8">
        <f t="shared" si="4"/>
        <v>1</v>
      </c>
      <c r="J34" s="8">
        <f t="shared" si="4"/>
        <v>0</v>
      </c>
      <c r="K34" s="8">
        <f t="shared" si="4"/>
        <v>15</v>
      </c>
      <c r="L34" s="8">
        <f t="shared" si="4"/>
        <v>105</v>
      </c>
      <c r="M34" s="8">
        <f t="shared" si="4"/>
        <v>54</v>
      </c>
      <c r="N34" s="8">
        <f t="shared" si="4"/>
        <v>4</v>
      </c>
      <c r="O34" s="8">
        <f t="shared" si="4"/>
        <v>37</v>
      </c>
      <c r="P34" s="8">
        <f t="shared" si="4"/>
        <v>3</v>
      </c>
      <c r="Q34" s="63"/>
    </row>
    <row r="35" spans="1:17" ht="28.8" x14ac:dyDescent="0.55000000000000004">
      <c r="A35" s="57" t="s">
        <v>76</v>
      </c>
      <c r="B35" s="58"/>
      <c r="C35" s="58"/>
      <c r="D35" s="21"/>
      <c r="E35" s="32"/>
      <c r="F35" s="33"/>
      <c r="G35" s="33"/>
      <c r="H35" s="33"/>
      <c r="I35" s="33"/>
      <c r="J35" s="33"/>
      <c r="K35" s="33"/>
      <c r="L35" s="33"/>
      <c r="M35" s="33"/>
      <c r="N35" s="33"/>
      <c r="O35" s="33"/>
      <c r="P35" s="33"/>
      <c r="Q35" s="36"/>
    </row>
    <row r="36" spans="1:17" ht="28.8" x14ac:dyDescent="0.55000000000000004">
      <c r="A36" s="14">
        <v>403116</v>
      </c>
      <c r="B36" s="19" t="s">
        <v>46</v>
      </c>
      <c r="C36" s="18" t="s">
        <v>40</v>
      </c>
      <c r="D36" s="18" t="s">
        <v>66</v>
      </c>
      <c r="E36" s="19" t="s">
        <v>67</v>
      </c>
      <c r="F36" s="22">
        <v>110</v>
      </c>
      <c r="G36" s="10">
        <v>9</v>
      </c>
      <c r="H36" s="10">
        <v>1</v>
      </c>
      <c r="I36" s="10">
        <v>0</v>
      </c>
      <c r="J36" s="10">
        <v>0</v>
      </c>
      <c r="K36" s="10">
        <v>0</v>
      </c>
      <c r="L36" s="10">
        <v>105</v>
      </c>
      <c r="M36" s="10">
        <v>23</v>
      </c>
      <c r="N36" s="10">
        <v>2</v>
      </c>
      <c r="O36" s="10">
        <v>6</v>
      </c>
      <c r="P36" s="10">
        <v>2</v>
      </c>
      <c r="Q36" s="61" t="s">
        <v>60</v>
      </c>
    </row>
    <row r="37" spans="1:17" ht="28.8" x14ac:dyDescent="0.55000000000000004">
      <c r="A37" s="14"/>
      <c r="B37" s="19" t="s">
        <v>46</v>
      </c>
      <c r="C37" s="18" t="s">
        <v>29</v>
      </c>
      <c r="D37" s="18" t="s">
        <v>66</v>
      </c>
      <c r="E37" s="19" t="s">
        <v>67</v>
      </c>
      <c r="F37" s="22">
        <v>120</v>
      </c>
      <c r="G37" s="10">
        <v>36</v>
      </c>
      <c r="H37" s="10">
        <v>4</v>
      </c>
      <c r="I37" s="10">
        <v>0</v>
      </c>
      <c r="J37" s="10">
        <v>0</v>
      </c>
      <c r="K37" s="10">
        <v>0</v>
      </c>
      <c r="L37" s="10">
        <v>75</v>
      </c>
      <c r="M37" s="10">
        <v>20</v>
      </c>
      <c r="N37" s="10">
        <v>1</v>
      </c>
      <c r="O37" s="10">
        <v>7</v>
      </c>
      <c r="P37" s="10">
        <v>2</v>
      </c>
      <c r="Q37" s="61"/>
    </row>
    <row r="38" spans="1:17" ht="28.8" x14ac:dyDescent="0.55000000000000004">
      <c r="A38" s="14"/>
      <c r="B38" s="18" t="s">
        <v>48</v>
      </c>
      <c r="C38" s="18" t="s">
        <v>19</v>
      </c>
      <c r="D38" s="19" t="s">
        <v>47</v>
      </c>
      <c r="E38" s="19" t="s">
        <v>70</v>
      </c>
      <c r="F38" s="22">
        <v>120</v>
      </c>
      <c r="G38" s="10">
        <v>0</v>
      </c>
      <c r="H38" s="10">
        <v>0</v>
      </c>
      <c r="I38" s="10">
        <v>0</v>
      </c>
      <c r="J38" s="10">
        <v>0</v>
      </c>
      <c r="K38" s="10">
        <v>0</v>
      </c>
      <c r="L38" s="10">
        <v>10</v>
      </c>
      <c r="M38" s="10">
        <v>30</v>
      </c>
      <c r="N38" s="10">
        <v>2</v>
      </c>
      <c r="O38" s="10">
        <v>24</v>
      </c>
      <c r="P38" s="10">
        <v>1</v>
      </c>
      <c r="Q38" s="61"/>
    </row>
    <row r="39" spans="1:17" ht="28.8" x14ac:dyDescent="0.55000000000000004">
      <c r="A39" s="14"/>
      <c r="B39" s="19" t="s">
        <v>48</v>
      </c>
      <c r="C39" s="38" t="s">
        <v>26</v>
      </c>
      <c r="D39" s="18" t="s">
        <v>47</v>
      </c>
      <c r="E39" s="19" t="s">
        <v>70</v>
      </c>
      <c r="F39" s="22">
        <v>60</v>
      </c>
      <c r="G39" s="10">
        <v>0</v>
      </c>
      <c r="H39" s="10">
        <v>0</v>
      </c>
      <c r="I39" s="10">
        <v>0</v>
      </c>
      <c r="J39" s="10">
        <v>0</v>
      </c>
      <c r="K39" s="10">
        <v>0</v>
      </c>
      <c r="L39" s="10">
        <v>8</v>
      </c>
      <c r="M39" s="10">
        <v>14</v>
      </c>
      <c r="N39" s="10">
        <v>1</v>
      </c>
      <c r="O39" s="10">
        <v>12</v>
      </c>
      <c r="P39" s="10">
        <v>0</v>
      </c>
      <c r="Q39" s="61"/>
    </row>
    <row r="40" spans="1:17" ht="29.4" thickBot="1" x14ac:dyDescent="0.6">
      <c r="A40" s="13"/>
      <c r="B40" s="9"/>
      <c r="C40" s="17"/>
      <c r="D40" s="9"/>
      <c r="E40" s="31" t="s">
        <v>11</v>
      </c>
      <c r="F40" s="8">
        <f t="shared" ref="F40:P40" si="5">(SUM(F36:F39))</f>
        <v>410</v>
      </c>
      <c r="G40" s="8">
        <f t="shared" si="5"/>
        <v>45</v>
      </c>
      <c r="H40" s="8">
        <f t="shared" si="5"/>
        <v>5</v>
      </c>
      <c r="I40" s="8">
        <f t="shared" si="5"/>
        <v>0</v>
      </c>
      <c r="J40" s="8">
        <f t="shared" si="5"/>
        <v>0</v>
      </c>
      <c r="K40" s="8">
        <f t="shared" si="5"/>
        <v>0</v>
      </c>
      <c r="L40" s="8">
        <f t="shared" si="5"/>
        <v>198</v>
      </c>
      <c r="M40" s="8">
        <f t="shared" si="5"/>
        <v>87</v>
      </c>
      <c r="N40" s="8">
        <f t="shared" si="5"/>
        <v>6</v>
      </c>
      <c r="O40" s="8">
        <f t="shared" si="5"/>
        <v>49</v>
      </c>
      <c r="P40" s="8">
        <f t="shared" si="5"/>
        <v>5</v>
      </c>
      <c r="Q40" s="63"/>
    </row>
    <row r="41" spans="1:17" ht="28.8" x14ac:dyDescent="0.55000000000000004">
      <c r="A41" s="57" t="s">
        <v>102</v>
      </c>
      <c r="B41" s="58"/>
      <c r="C41" s="58"/>
      <c r="D41" s="21"/>
      <c r="E41" s="32"/>
      <c r="F41" s="33"/>
      <c r="G41" s="33"/>
      <c r="H41" s="33"/>
      <c r="I41" s="33"/>
      <c r="J41" s="33"/>
      <c r="K41" s="33"/>
      <c r="L41" s="33"/>
      <c r="M41" s="33"/>
      <c r="N41" s="33"/>
      <c r="O41" s="33"/>
      <c r="P41" s="33"/>
      <c r="Q41" s="36"/>
    </row>
    <row r="42" spans="1:17" ht="28.8" x14ac:dyDescent="0.55000000000000004">
      <c r="A42" s="14">
        <v>403117</v>
      </c>
      <c r="B42" s="19" t="s">
        <v>46</v>
      </c>
      <c r="C42" s="18" t="s">
        <v>30</v>
      </c>
      <c r="D42" s="18" t="s">
        <v>68</v>
      </c>
      <c r="E42" s="19" t="s">
        <v>63</v>
      </c>
      <c r="F42" s="22">
        <v>130</v>
      </c>
      <c r="G42" s="10">
        <v>9</v>
      </c>
      <c r="H42" s="10">
        <v>1</v>
      </c>
      <c r="I42" s="10">
        <v>0</v>
      </c>
      <c r="J42" s="10">
        <v>0</v>
      </c>
      <c r="K42" s="10">
        <v>0</v>
      </c>
      <c r="L42" s="10">
        <v>180</v>
      </c>
      <c r="M42" s="10">
        <v>27</v>
      </c>
      <c r="N42" s="10">
        <v>3</v>
      </c>
      <c r="O42" s="10">
        <v>4</v>
      </c>
      <c r="P42" s="10">
        <v>4</v>
      </c>
      <c r="Q42" s="61" t="s">
        <v>88</v>
      </c>
    </row>
    <row r="43" spans="1:17" ht="28.8" x14ac:dyDescent="0.55000000000000004">
      <c r="A43" s="14"/>
      <c r="B43" s="19"/>
      <c r="C43" s="18" t="s">
        <v>31</v>
      </c>
      <c r="D43" s="18" t="s">
        <v>17</v>
      </c>
      <c r="E43" s="19" t="s">
        <v>50</v>
      </c>
      <c r="F43" s="22">
        <v>35</v>
      </c>
      <c r="G43" s="10">
        <v>35</v>
      </c>
      <c r="H43" s="10">
        <v>4</v>
      </c>
      <c r="I43" s="10">
        <v>3</v>
      </c>
      <c r="J43" s="10">
        <v>0</v>
      </c>
      <c r="K43" s="10">
        <v>10</v>
      </c>
      <c r="L43" s="10">
        <v>30</v>
      </c>
      <c r="M43" s="10">
        <v>0</v>
      </c>
      <c r="N43" s="10">
        <v>0</v>
      </c>
      <c r="O43" s="10">
        <v>0</v>
      </c>
      <c r="P43" s="10">
        <v>0</v>
      </c>
      <c r="Q43" s="61"/>
    </row>
    <row r="44" spans="1:17" ht="28.8" x14ac:dyDescent="0.55000000000000004">
      <c r="A44" s="14"/>
      <c r="B44" s="19" t="s">
        <v>48</v>
      </c>
      <c r="C44" s="18" t="s">
        <v>35</v>
      </c>
      <c r="D44" s="18" t="s">
        <v>47</v>
      </c>
      <c r="E44" s="19" t="s">
        <v>70</v>
      </c>
      <c r="F44" s="22">
        <v>80</v>
      </c>
      <c r="G44" s="10">
        <v>0</v>
      </c>
      <c r="H44" s="10">
        <v>0</v>
      </c>
      <c r="I44" s="10">
        <v>0</v>
      </c>
      <c r="J44" s="10">
        <v>0</v>
      </c>
      <c r="K44" s="10">
        <v>0</v>
      </c>
      <c r="L44" s="10">
        <v>0</v>
      </c>
      <c r="M44" s="10">
        <v>21</v>
      </c>
      <c r="N44" s="10">
        <v>1</v>
      </c>
      <c r="O44" s="10">
        <v>12</v>
      </c>
      <c r="P44" s="10">
        <v>1</v>
      </c>
      <c r="Q44" s="61"/>
    </row>
    <row r="45" spans="1:17" ht="28.8" x14ac:dyDescent="0.55000000000000004">
      <c r="A45" s="14"/>
      <c r="B45" s="19" t="s">
        <v>48</v>
      </c>
      <c r="C45" s="18" t="s">
        <v>55</v>
      </c>
      <c r="D45" s="18" t="s">
        <v>47</v>
      </c>
      <c r="E45" s="19" t="s">
        <v>70</v>
      </c>
      <c r="F45" s="22">
        <v>80</v>
      </c>
      <c r="G45" s="10">
        <v>0</v>
      </c>
      <c r="H45" s="10">
        <v>0</v>
      </c>
      <c r="I45" s="10">
        <v>0</v>
      </c>
      <c r="J45" s="10">
        <v>0</v>
      </c>
      <c r="K45" s="10">
        <v>0</v>
      </c>
      <c r="L45" s="10">
        <v>10</v>
      </c>
      <c r="M45" s="10">
        <v>20</v>
      </c>
      <c r="N45" s="10">
        <v>0</v>
      </c>
      <c r="O45" s="10">
        <v>19</v>
      </c>
      <c r="P45" s="10">
        <v>0</v>
      </c>
      <c r="Q45" s="61"/>
    </row>
    <row r="46" spans="1:17" ht="29.4" thickBot="1" x14ac:dyDescent="0.6">
      <c r="A46" s="13"/>
      <c r="B46" s="9"/>
      <c r="C46" s="17"/>
      <c r="D46" s="9"/>
      <c r="E46" s="31" t="s">
        <v>11</v>
      </c>
      <c r="F46" s="8">
        <f t="shared" ref="F46:P46" si="6">(SUM(F42:F45))</f>
        <v>325</v>
      </c>
      <c r="G46" s="8">
        <f t="shared" si="6"/>
        <v>44</v>
      </c>
      <c r="H46" s="8">
        <f t="shared" si="6"/>
        <v>5</v>
      </c>
      <c r="I46" s="8">
        <f t="shared" si="6"/>
        <v>3</v>
      </c>
      <c r="J46" s="8">
        <f t="shared" si="6"/>
        <v>0</v>
      </c>
      <c r="K46" s="8">
        <f t="shared" si="6"/>
        <v>10</v>
      </c>
      <c r="L46" s="8">
        <f t="shared" si="6"/>
        <v>220</v>
      </c>
      <c r="M46" s="8">
        <f t="shared" si="6"/>
        <v>68</v>
      </c>
      <c r="N46" s="8">
        <f t="shared" si="6"/>
        <v>4</v>
      </c>
      <c r="O46" s="8">
        <f t="shared" si="6"/>
        <v>35</v>
      </c>
      <c r="P46" s="8">
        <f t="shared" si="6"/>
        <v>5</v>
      </c>
      <c r="Q46" s="63"/>
    </row>
    <row r="47" spans="1:17" ht="28.8" x14ac:dyDescent="0.55000000000000004">
      <c r="A47" s="57" t="s">
        <v>77</v>
      </c>
      <c r="B47" s="58"/>
      <c r="C47" s="58"/>
      <c r="D47" s="21"/>
      <c r="E47" s="32"/>
      <c r="F47" s="33"/>
      <c r="G47" s="33"/>
      <c r="H47" s="33"/>
      <c r="I47" s="33"/>
      <c r="J47" s="33"/>
      <c r="K47" s="33"/>
      <c r="L47" s="33"/>
      <c r="M47" s="33"/>
      <c r="N47" s="33"/>
      <c r="O47" s="33"/>
      <c r="P47" s="33"/>
      <c r="Q47" s="36"/>
    </row>
    <row r="48" spans="1:17" ht="28.8" x14ac:dyDescent="0.55000000000000004">
      <c r="A48" s="14">
        <v>403333</v>
      </c>
      <c r="B48" s="19" t="s">
        <v>46</v>
      </c>
      <c r="C48" s="18" t="s">
        <v>89</v>
      </c>
      <c r="D48" s="18" t="s">
        <v>66</v>
      </c>
      <c r="E48" s="19" t="s">
        <v>67</v>
      </c>
      <c r="F48" s="22">
        <v>106</v>
      </c>
      <c r="G48" s="10">
        <v>15</v>
      </c>
      <c r="H48" s="10">
        <v>2</v>
      </c>
      <c r="I48" s="10">
        <v>1</v>
      </c>
      <c r="J48" s="10">
        <v>0</v>
      </c>
      <c r="K48" s="10">
        <v>0</v>
      </c>
      <c r="L48" s="10">
        <v>168</v>
      </c>
      <c r="M48" s="10">
        <v>22</v>
      </c>
      <c r="N48" s="10">
        <v>3</v>
      </c>
      <c r="O48" s="10">
        <v>6</v>
      </c>
      <c r="P48" s="10">
        <v>3</v>
      </c>
      <c r="Q48" s="61" t="s">
        <v>90</v>
      </c>
    </row>
    <row r="49" spans="1:17" ht="28.8" x14ac:dyDescent="0.55000000000000004">
      <c r="A49" s="14"/>
      <c r="B49" s="19" t="s">
        <v>46</v>
      </c>
      <c r="C49" s="18" t="s">
        <v>32</v>
      </c>
      <c r="D49" s="18" t="s">
        <v>66</v>
      </c>
      <c r="E49" s="19" t="s">
        <v>67</v>
      </c>
      <c r="F49" s="22">
        <v>130</v>
      </c>
      <c r="G49" s="10">
        <v>36</v>
      </c>
      <c r="H49" s="10">
        <v>4</v>
      </c>
      <c r="I49" s="10">
        <v>0</v>
      </c>
      <c r="J49" s="10">
        <v>0</v>
      </c>
      <c r="K49" s="10">
        <v>0</v>
      </c>
      <c r="L49" s="10">
        <v>100</v>
      </c>
      <c r="M49" s="10">
        <v>20</v>
      </c>
      <c r="N49" s="10">
        <v>1</v>
      </c>
      <c r="O49" s="10">
        <v>8</v>
      </c>
      <c r="P49" s="10">
        <v>2</v>
      </c>
      <c r="Q49" s="61"/>
    </row>
    <row r="50" spans="1:17" ht="28.8" x14ac:dyDescent="0.55000000000000004">
      <c r="A50" s="14"/>
      <c r="B50" s="19" t="s">
        <v>48</v>
      </c>
      <c r="C50" s="18" t="s">
        <v>33</v>
      </c>
      <c r="D50" s="18" t="s">
        <v>52</v>
      </c>
      <c r="E50" s="19" t="s">
        <v>71</v>
      </c>
      <c r="F50" s="22">
        <v>72</v>
      </c>
      <c r="G50" s="10">
        <v>2</v>
      </c>
      <c r="H50" s="10">
        <v>0</v>
      </c>
      <c r="I50" s="10">
        <v>0</v>
      </c>
      <c r="J50" s="10">
        <v>0</v>
      </c>
      <c r="K50" s="10">
        <v>0</v>
      </c>
      <c r="L50" s="10">
        <v>1</v>
      </c>
      <c r="M50" s="10">
        <v>19</v>
      </c>
      <c r="N50" s="10">
        <v>3</v>
      </c>
      <c r="O50" s="10">
        <v>14</v>
      </c>
      <c r="P50" s="10">
        <v>0</v>
      </c>
      <c r="Q50" s="61"/>
    </row>
    <row r="51" spans="1:17" ht="28.8" x14ac:dyDescent="0.55000000000000004">
      <c r="A51" s="14"/>
      <c r="B51" s="19" t="s">
        <v>48</v>
      </c>
      <c r="C51" s="18" t="s">
        <v>56</v>
      </c>
      <c r="D51" s="18" t="s">
        <v>47</v>
      </c>
      <c r="E51" s="19" t="s">
        <v>70</v>
      </c>
      <c r="F51" s="22">
        <v>60</v>
      </c>
      <c r="G51" s="10">
        <v>0</v>
      </c>
      <c r="H51" s="10">
        <v>0</v>
      </c>
      <c r="I51" s="10">
        <v>0</v>
      </c>
      <c r="J51" s="10">
        <v>0</v>
      </c>
      <c r="K51" s="10">
        <v>0</v>
      </c>
      <c r="L51" s="10">
        <v>10</v>
      </c>
      <c r="M51" s="10">
        <v>15</v>
      </c>
      <c r="N51" s="10">
        <v>0</v>
      </c>
      <c r="O51" s="10">
        <v>13</v>
      </c>
      <c r="P51" s="10">
        <v>0</v>
      </c>
      <c r="Q51" s="61"/>
    </row>
    <row r="52" spans="1:17" ht="29.4" thickBot="1" x14ac:dyDescent="0.6">
      <c r="A52" s="13"/>
      <c r="B52" s="9"/>
      <c r="C52" s="17"/>
      <c r="D52" s="9"/>
      <c r="E52" s="31" t="s">
        <v>11</v>
      </c>
      <c r="F52" s="8">
        <f t="shared" ref="F52:P52" si="7">(SUM(F48:F51))</f>
        <v>368</v>
      </c>
      <c r="G52" s="8">
        <f t="shared" si="7"/>
        <v>53</v>
      </c>
      <c r="H52" s="8">
        <f t="shared" si="7"/>
        <v>6</v>
      </c>
      <c r="I52" s="8">
        <f t="shared" si="7"/>
        <v>1</v>
      </c>
      <c r="J52" s="8">
        <f t="shared" si="7"/>
        <v>0</v>
      </c>
      <c r="K52" s="8">
        <f t="shared" si="7"/>
        <v>0</v>
      </c>
      <c r="L52" s="8">
        <f t="shared" si="7"/>
        <v>279</v>
      </c>
      <c r="M52" s="8">
        <f t="shared" si="7"/>
        <v>76</v>
      </c>
      <c r="N52" s="8">
        <f t="shared" si="7"/>
        <v>7</v>
      </c>
      <c r="O52" s="8">
        <f t="shared" si="7"/>
        <v>41</v>
      </c>
      <c r="P52" s="8">
        <f t="shared" si="7"/>
        <v>5</v>
      </c>
      <c r="Q52" s="63"/>
    </row>
    <row r="53" spans="1:17" ht="28.8" x14ac:dyDescent="0.55000000000000004">
      <c r="A53" s="57" t="s">
        <v>78</v>
      </c>
      <c r="B53" s="58"/>
      <c r="C53" s="58"/>
      <c r="D53" s="21"/>
      <c r="E53" s="32"/>
      <c r="F53" s="33"/>
      <c r="G53" s="33"/>
      <c r="H53" s="33"/>
      <c r="I53" s="33"/>
      <c r="J53" s="33"/>
      <c r="K53" s="33"/>
      <c r="L53" s="33"/>
      <c r="M53" s="33"/>
      <c r="N53" s="33"/>
      <c r="O53" s="33"/>
      <c r="P53" s="33"/>
      <c r="Q53" s="36"/>
    </row>
    <row r="54" spans="1:17" ht="28.8" x14ac:dyDescent="0.55000000000000004">
      <c r="A54" s="14">
        <v>402274</v>
      </c>
      <c r="B54" s="19" t="s">
        <v>46</v>
      </c>
      <c r="C54" s="18" t="s">
        <v>45</v>
      </c>
      <c r="D54" s="19" t="s">
        <v>49</v>
      </c>
      <c r="E54" s="19" t="s">
        <v>67</v>
      </c>
      <c r="F54" s="22">
        <v>200</v>
      </c>
      <c r="G54" s="10">
        <v>60</v>
      </c>
      <c r="H54" s="10">
        <v>7</v>
      </c>
      <c r="I54" s="10">
        <v>2</v>
      </c>
      <c r="J54" s="10">
        <v>0</v>
      </c>
      <c r="K54" s="10">
        <v>0</v>
      </c>
      <c r="L54" s="10">
        <v>40</v>
      </c>
      <c r="M54" s="10">
        <v>33</v>
      </c>
      <c r="N54" s="10">
        <v>2</v>
      </c>
      <c r="O54" s="10">
        <v>16</v>
      </c>
      <c r="P54" s="10">
        <v>3</v>
      </c>
      <c r="Q54" s="61" t="s">
        <v>43</v>
      </c>
    </row>
    <row r="55" spans="1:17" ht="28.8" x14ac:dyDescent="0.55000000000000004">
      <c r="A55" s="14"/>
      <c r="B55" s="19" t="s">
        <v>48</v>
      </c>
      <c r="C55" s="18" t="s">
        <v>34</v>
      </c>
      <c r="D55" s="19" t="s">
        <v>47</v>
      </c>
      <c r="E55" s="19" t="s">
        <v>70</v>
      </c>
      <c r="F55" s="22">
        <v>86</v>
      </c>
      <c r="G55" s="10">
        <v>2</v>
      </c>
      <c r="H55" s="10">
        <v>0</v>
      </c>
      <c r="I55" s="10">
        <v>0</v>
      </c>
      <c r="J55" s="10">
        <v>0</v>
      </c>
      <c r="K55" s="10">
        <v>0</v>
      </c>
      <c r="L55" s="10">
        <v>1</v>
      </c>
      <c r="M55" s="10">
        <v>23</v>
      </c>
      <c r="N55" s="10">
        <v>5</v>
      </c>
      <c r="O55" s="10">
        <v>15</v>
      </c>
      <c r="P55" s="10">
        <v>1</v>
      </c>
      <c r="Q55" s="61"/>
    </row>
    <row r="56" spans="1:17" ht="28.8" x14ac:dyDescent="0.55000000000000004">
      <c r="A56" s="14"/>
      <c r="B56" s="19" t="s">
        <v>48</v>
      </c>
      <c r="C56" s="18" t="s">
        <v>57</v>
      </c>
      <c r="D56" s="19" t="s">
        <v>47</v>
      </c>
      <c r="E56" s="19" t="s">
        <v>72</v>
      </c>
      <c r="F56" s="22">
        <v>60</v>
      </c>
      <c r="G56" s="10">
        <v>0</v>
      </c>
      <c r="H56" s="10">
        <v>0</v>
      </c>
      <c r="I56" s="10">
        <v>0</v>
      </c>
      <c r="J56" s="10">
        <v>0</v>
      </c>
      <c r="K56" s="10">
        <v>0</v>
      </c>
      <c r="L56" s="10">
        <v>5</v>
      </c>
      <c r="M56" s="10">
        <v>15</v>
      </c>
      <c r="N56" s="10">
        <v>0</v>
      </c>
      <c r="O56" s="10">
        <v>13</v>
      </c>
      <c r="P56" s="10">
        <v>0</v>
      </c>
      <c r="Q56" s="61"/>
    </row>
    <row r="57" spans="1:17" ht="28.8" x14ac:dyDescent="0.55000000000000004">
      <c r="A57" s="14"/>
      <c r="B57" s="19"/>
      <c r="C57" s="18"/>
      <c r="D57" s="20"/>
      <c r="E57" s="19"/>
      <c r="F57" s="22"/>
      <c r="G57" s="10"/>
      <c r="H57" s="10"/>
      <c r="I57" s="10"/>
      <c r="J57" s="10"/>
      <c r="K57" s="10"/>
      <c r="L57" s="10"/>
      <c r="M57" s="10"/>
      <c r="N57" s="10"/>
      <c r="O57" s="10"/>
      <c r="P57" s="10"/>
      <c r="Q57" s="61"/>
    </row>
    <row r="58" spans="1:17" ht="29.4" thickBot="1" x14ac:dyDescent="0.6">
      <c r="A58" s="13"/>
      <c r="B58" s="9"/>
      <c r="C58" s="17"/>
      <c r="D58" s="9"/>
      <c r="E58" s="31" t="s">
        <v>11</v>
      </c>
      <c r="F58" s="8">
        <f t="shared" ref="F58:P58" si="8">(SUM(F54:F57))</f>
        <v>346</v>
      </c>
      <c r="G58" s="8">
        <f t="shared" si="8"/>
        <v>62</v>
      </c>
      <c r="H58" s="8">
        <f t="shared" si="8"/>
        <v>7</v>
      </c>
      <c r="I58" s="8">
        <f t="shared" si="8"/>
        <v>2</v>
      </c>
      <c r="J58" s="8">
        <f t="shared" si="8"/>
        <v>0</v>
      </c>
      <c r="K58" s="8">
        <f t="shared" si="8"/>
        <v>0</v>
      </c>
      <c r="L58" s="8">
        <f t="shared" si="8"/>
        <v>46</v>
      </c>
      <c r="M58" s="8">
        <f t="shared" si="8"/>
        <v>71</v>
      </c>
      <c r="N58" s="8">
        <f t="shared" si="8"/>
        <v>7</v>
      </c>
      <c r="O58" s="8">
        <f t="shared" si="8"/>
        <v>44</v>
      </c>
      <c r="P58" s="8">
        <f t="shared" si="8"/>
        <v>4</v>
      </c>
      <c r="Q58" s="63"/>
    </row>
    <row r="59" spans="1:17" s="76" customFormat="1" ht="28.8" x14ac:dyDescent="0.55000000000000004">
      <c r="A59" s="70" t="s">
        <v>79</v>
      </c>
      <c r="B59" s="71"/>
      <c r="C59" s="71"/>
      <c r="D59" s="72"/>
      <c r="E59" s="73"/>
      <c r="F59" s="74"/>
      <c r="G59" s="74"/>
      <c r="H59" s="74"/>
      <c r="I59" s="74"/>
      <c r="J59" s="74"/>
      <c r="K59" s="74"/>
      <c r="L59" s="74"/>
      <c r="M59" s="74"/>
      <c r="N59" s="74"/>
      <c r="O59" s="74"/>
      <c r="P59" s="74"/>
      <c r="Q59" s="75"/>
    </row>
    <row r="60" spans="1:17" s="76" customFormat="1" ht="28.8" x14ac:dyDescent="0.55000000000000004">
      <c r="A60" s="77">
        <v>403332</v>
      </c>
      <c r="B60" s="78" t="s">
        <v>46</v>
      </c>
      <c r="C60" s="79" t="s">
        <v>39</v>
      </c>
      <c r="D60" s="79" t="s">
        <v>66</v>
      </c>
      <c r="E60" s="78" t="s">
        <v>67</v>
      </c>
      <c r="F60" s="80">
        <v>110</v>
      </c>
      <c r="G60" s="81">
        <v>0</v>
      </c>
      <c r="H60" s="81">
        <v>0</v>
      </c>
      <c r="I60" s="81">
        <v>0</v>
      </c>
      <c r="J60" s="81">
        <v>0</v>
      </c>
      <c r="K60" s="81">
        <v>0</v>
      </c>
      <c r="L60" s="81">
        <v>170</v>
      </c>
      <c r="M60" s="81">
        <v>24</v>
      </c>
      <c r="N60" s="81">
        <v>1</v>
      </c>
      <c r="O60" s="81">
        <v>7</v>
      </c>
      <c r="P60" s="81">
        <v>1</v>
      </c>
      <c r="Q60" s="82" t="s">
        <v>44</v>
      </c>
    </row>
    <row r="61" spans="1:17" s="76" customFormat="1" ht="28.8" x14ac:dyDescent="0.55000000000000004">
      <c r="A61" s="77"/>
      <c r="B61" s="78" t="s">
        <v>46</v>
      </c>
      <c r="C61" s="79" t="s">
        <v>22</v>
      </c>
      <c r="D61" s="79" t="s">
        <v>66</v>
      </c>
      <c r="E61" s="78" t="s">
        <v>67</v>
      </c>
      <c r="F61" s="80">
        <v>120</v>
      </c>
      <c r="G61" s="81">
        <v>36</v>
      </c>
      <c r="H61" s="81">
        <v>4</v>
      </c>
      <c r="I61" s="81">
        <v>0</v>
      </c>
      <c r="J61" s="81">
        <v>0</v>
      </c>
      <c r="K61" s="81">
        <v>0</v>
      </c>
      <c r="L61" s="81">
        <v>75</v>
      </c>
      <c r="M61" s="81">
        <v>20</v>
      </c>
      <c r="N61" s="81">
        <v>1</v>
      </c>
      <c r="O61" s="81">
        <v>7</v>
      </c>
      <c r="P61" s="81">
        <v>2</v>
      </c>
      <c r="Q61" s="82"/>
    </row>
    <row r="62" spans="1:17" s="76" customFormat="1" ht="28.8" x14ac:dyDescent="0.55000000000000004">
      <c r="A62" s="77"/>
      <c r="B62" s="78" t="s">
        <v>48</v>
      </c>
      <c r="C62" s="79" t="s">
        <v>35</v>
      </c>
      <c r="D62" s="79" t="s">
        <v>47</v>
      </c>
      <c r="E62" s="78" t="s">
        <v>70</v>
      </c>
      <c r="F62" s="80">
        <v>80</v>
      </c>
      <c r="G62" s="81">
        <v>0</v>
      </c>
      <c r="H62" s="81">
        <v>0</v>
      </c>
      <c r="I62" s="81">
        <v>0</v>
      </c>
      <c r="J62" s="81">
        <v>0</v>
      </c>
      <c r="K62" s="81">
        <v>0</v>
      </c>
      <c r="L62" s="81">
        <v>0</v>
      </c>
      <c r="M62" s="81">
        <v>21</v>
      </c>
      <c r="N62" s="81">
        <v>1</v>
      </c>
      <c r="O62" s="81">
        <v>12</v>
      </c>
      <c r="P62" s="81">
        <v>1</v>
      </c>
      <c r="Q62" s="82"/>
    </row>
    <row r="63" spans="1:17" s="76" customFormat="1" ht="28.8" x14ac:dyDescent="0.55000000000000004">
      <c r="A63" s="77"/>
      <c r="B63" s="78" t="s">
        <v>48</v>
      </c>
      <c r="C63" s="79" t="s">
        <v>55</v>
      </c>
      <c r="D63" s="79" t="s">
        <v>47</v>
      </c>
      <c r="E63" s="78" t="s">
        <v>70</v>
      </c>
      <c r="F63" s="80">
        <v>80</v>
      </c>
      <c r="G63" s="81">
        <v>0</v>
      </c>
      <c r="H63" s="81">
        <v>0</v>
      </c>
      <c r="I63" s="81">
        <v>0</v>
      </c>
      <c r="J63" s="81">
        <v>0</v>
      </c>
      <c r="K63" s="81">
        <v>0</v>
      </c>
      <c r="L63" s="81">
        <v>10</v>
      </c>
      <c r="M63" s="81">
        <v>20</v>
      </c>
      <c r="N63" s="81">
        <v>0</v>
      </c>
      <c r="O63" s="81">
        <v>19</v>
      </c>
      <c r="P63" s="81">
        <v>0</v>
      </c>
      <c r="Q63" s="82"/>
    </row>
    <row r="64" spans="1:17" s="76" customFormat="1" ht="29.4" thickBot="1" x14ac:dyDescent="0.6">
      <c r="A64" s="83"/>
      <c r="B64" s="84"/>
      <c r="C64" s="85"/>
      <c r="D64" s="84"/>
      <c r="E64" s="86" t="s">
        <v>11</v>
      </c>
      <c r="F64" s="87">
        <f t="shared" ref="F64:P64" si="9">(SUM(F60:F63))</f>
        <v>390</v>
      </c>
      <c r="G64" s="87">
        <f t="shared" si="9"/>
        <v>36</v>
      </c>
      <c r="H64" s="87">
        <f t="shared" si="9"/>
        <v>4</v>
      </c>
      <c r="I64" s="87">
        <f t="shared" si="9"/>
        <v>0</v>
      </c>
      <c r="J64" s="87">
        <f t="shared" si="9"/>
        <v>0</v>
      </c>
      <c r="K64" s="87">
        <f t="shared" si="9"/>
        <v>0</v>
      </c>
      <c r="L64" s="87">
        <f t="shared" si="9"/>
        <v>255</v>
      </c>
      <c r="M64" s="87">
        <f t="shared" si="9"/>
        <v>85</v>
      </c>
      <c r="N64" s="87">
        <f t="shared" si="9"/>
        <v>3</v>
      </c>
      <c r="O64" s="87">
        <f t="shared" si="9"/>
        <v>45</v>
      </c>
      <c r="P64" s="87">
        <f t="shared" si="9"/>
        <v>4</v>
      </c>
      <c r="Q64" s="88"/>
    </row>
    <row r="65" spans="1:17" s="76" customFormat="1" ht="28.8" x14ac:dyDescent="0.55000000000000004">
      <c r="A65" s="70" t="s">
        <v>80</v>
      </c>
      <c r="B65" s="71"/>
      <c r="C65" s="71"/>
      <c r="D65" s="72"/>
      <c r="E65" s="73"/>
      <c r="F65" s="74"/>
      <c r="G65" s="74"/>
      <c r="H65" s="74"/>
      <c r="I65" s="74"/>
      <c r="J65" s="74"/>
      <c r="K65" s="74"/>
      <c r="L65" s="74"/>
      <c r="M65" s="74"/>
      <c r="N65" s="74"/>
      <c r="O65" s="74"/>
      <c r="P65" s="74"/>
      <c r="Q65" s="75"/>
    </row>
    <row r="66" spans="1:17" s="76" customFormat="1" ht="28.8" x14ac:dyDescent="0.55000000000000004">
      <c r="A66" s="77">
        <v>402696</v>
      </c>
      <c r="B66" s="78" t="s">
        <v>46</v>
      </c>
      <c r="C66" s="79" t="s">
        <v>36</v>
      </c>
      <c r="D66" s="78" t="s">
        <v>49</v>
      </c>
      <c r="E66" s="78" t="s">
        <v>67</v>
      </c>
      <c r="F66" s="80">
        <v>140</v>
      </c>
      <c r="G66" s="81">
        <v>32</v>
      </c>
      <c r="H66" s="81">
        <v>4</v>
      </c>
      <c r="I66" s="81">
        <v>1</v>
      </c>
      <c r="J66" s="81">
        <v>0</v>
      </c>
      <c r="K66" s="81">
        <v>15</v>
      </c>
      <c r="L66" s="81">
        <v>105</v>
      </c>
      <c r="M66" s="81">
        <v>25</v>
      </c>
      <c r="N66" s="81">
        <v>1</v>
      </c>
      <c r="O66" s="81">
        <v>13</v>
      </c>
      <c r="P66" s="81">
        <v>2</v>
      </c>
      <c r="Q66" s="82" t="s">
        <v>61</v>
      </c>
    </row>
    <row r="67" spans="1:17" s="76" customFormat="1" ht="28.8" x14ac:dyDescent="0.55000000000000004">
      <c r="A67" s="77"/>
      <c r="B67" s="79" t="s">
        <v>48</v>
      </c>
      <c r="C67" s="79" t="s">
        <v>19</v>
      </c>
      <c r="D67" s="78" t="s">
        <v>47</v>
      </c>
      <c r="E67" s="78" t="s">
        <v>70</v>
      </c>
      <c r="F67" s="80">
        <v>120</v>
      </c>
      <c r="G67" s="81">
        <v>0</v>
      </c>
      <c r="H67" s="81">
        <v>0</v>
      </c>
      <c r="I67" s="81">
        <v>0</v>
      </c>
      <c r="J67" s="81">
        <v>0</v>
      </c>
      <c r="K67" s="81">
        <v>0</v>
      </c>
      <c r="L67" s="81">
        <v>10</v>
      </c>
      <c r="M67" s="81">
        <v>30</v>
      </c>
      <c r="N67" s="81">
        <v>2</v>
      </c>
      <c r="O67" s="81">
        <v>24</v>
      </c>
      <c r="P67" s="81">
        <v>1</v>
      </c>
      <c r="Q67" s="82"/>
    </row>
    <row r="68" spans="1:17" s="76" customFormat="1" ht="28.8" x14ac:dyDescent="0.55000000000000004">
      <c r="A68" s="77"/>
      <c r="B68" s="78" t="s">
        <v>48</v>
      </c>
      <c r="C68" s="89" t="s">
        <v>26</v>
      </c>
      <c r="D68" s="78" t="s">
        <v>47</v>
      </c>
      <c r="E68" s="78" t="s">
        <v>70</v>
      </c>
      <c r="F68" s="80">
        <v>60</v>
      </c>
      <c r="G68" s="81">
        <v>0</v>
      </c>
      <c r="H68" s="81">
        <v>0</v>
      </c>
      <c r="I68" s="81">
        <v>0</v>
      </c>
      <c r="J68" s="81">
        <v>0</v>
      </c>
      <c r="K68" s="81">
        <v>0</v>
      </c>
      <c r="L68" s="81">
        <v>8</v>
      </c>
      <c r="M68" s="81">
        <v>14</v>
      </c>
      <c r="N68" s="81">
        <v>1</v>
      </c>
      <c r="O68" s="81">
        <v>12</v>
      </c>
      <c r="P68" s="81">
        <v>0</v>
      </c>
      <c r="Q68" s="82"/>
    </row>
    <row r="69" spans="1:17" s="76" customFormat="1" ht="28.8" x14ac:dyDescent="0.55000000000000004">
      <c r="A69" s="77"/>
      <c r="B69" s="78"/>
      <c r="C69" s="79"/>
      <c r="D69" s="90"/>
      <c r="E69" s="78"/>
      <c r="F69" s="80"/>
      <c r="G69" s="81"/>
      <c r="H69" s="81"/>
      <c r="I69" s="81"/>
      <c r="J69" s="81"/>
      <c r="K69" s="81"/>
      <c r="L69" s="81"/>
      <c r="M69" s="81"/>
      <c r="N69" s="81"/>
      <c r="O69" s="81"/>
      <c r="P69" s="81"/>
      <c r="Q69" s="82"/>
    </row>
    <row r="70" spans="1:17" s="76" customFormat="1" ht="29.4" thickBot="1" x14ac:dyDescent="0.6">
      <c r="A70" s="83"/>
      <c r="B70" s="84"/>
      <c r="C70" s="85"/>
      <c r="D70" s="84"/>
      <c r="E70" s="86" t="s">
        <v>11</v>
      </c>
      <c r="F70" s="87">
        <f t="shared" ref="F70:P70" si="10">(SUM(F66:F69))</f>
        <v>320</v>
      </c>
      <c r="G70" s="87">
        <f t="shared" si="10"/>
        <v>32</v>
      </c>
      <c r="H70" s="87">
        <f t="shared" si="10"/>
        <v>4</v>
      </c>
      <c r="I70" s="87">
        <f t="shared" si="10"/>
        <v>1</v>
      </c>
      <c r="J70" s="87">
        <f t="shared" si="10"/>
        <v>0</v>
      </c>
      <c r="K70" s="87">
        <f t="shared" si="10"/>
        <v>15</v>
      </c>
      <c r="L70" s="87">
        <f t="shared" si="10"/>
        <v>123</v>
      </c>
      <c r="M70" s="87">
        <f t="shared" si="10"/>
        <v>69</v>
      </c>
      <c r="N70" s="87">
        <f t="shared" si="10"/>
        <v>4</v>
      </c>
      <c r="O70" s="87">
        <f t="shared" si="10"/>
        <v>49</v>
      </c>
      <c r="P70" s="87">
        <f t="shared" si="10"/>
        <v>3</v>
      </c>
      <c r="Q70" s="88"/>
    </row>
    <row r="71" spans="1:17" s="76" customFormat="1" ht="28.8" x14ac:dyDescent="0.55000000000000004">
      <c r="A71" s="70" t="s">
        <v>98</v>
      </c>
      <c r="B71" s="71"/>
      <c r="C71" s="71"/>
      <c r="D71" s="72"/>
      <c r="E71" s="73"/>
      <c r="F71" s="74"/>
      <c r="G71" s="74"/>
      <c r="H71" s="74"/>
      <c r="I71" s="74"/>
      <c r="J71" s="74"/>
      <c r="K71" s="74"/>
      <c r="L71" s="74"/>
      <c r="M71" s="74"/>
      <c r="N71" s="74"/>
      <c r="O71" s="74"/>
      <c r="P71" s="74"/>
      <c r="Q71" s="75"/>
    </row>
    <row r="72" spans="1:17" s="76" customFormat="1" ht="28.8" x14ac:dyDescent="0.55000000000000004">
      <c r="A72" s="77">
        <v>403885</v>
      </c>
      <c r="B72" s="78" t="s">
        <v>46</v>
      </c>
      <c r="C72" s="79" t="s">
        <v>38</v>
      </c>
      <c r="D72" s="79" t="s">
        <v>66</v>
      </c>
      <c r="E72" s="78" t="s">
        <v>67</v>
      </c>
      <c r="F72" s="80">
        <v>100</v>
      </c>
      <c r="G72" s="81">
        <v>23</v>
      </c>
      <c r="H72" s="81">
        <v>3</v>
      </c>
      <c r="I72" s="81">
        <v>0</v>
      </c>
      <c r="J72" s="81">
        <v>0</v>
      </c>
      <c r="K72" s="81">
        <v>0</v>
      </c>
      <c r="L72" s="81">
        <v>160</v>
      </c>
      <c r="M72" s="81">
        <v>22</v>
      </c>
      <c r="N72" s="81">
        <v>4</v>
      </c>
      <c r="O72" s="81">
        <v>6</v>
      </c>
      <c r="P72" s="81">
        <v>1</v>
      </c>
      <c r="Q72" s="82" t="s">
        <v>62</v>
      </c>
    </row>
    <row r="73" spans="1:17" s="76" customFormat="1" ht="28.8" x14ac:dyDescent="0.55000000000000004">
      <c r="A73" s="77"/>
      <c r="B73" s="78" t="s">
        <v>46</v>
      </c>
      <c r="C73" s="79" t="s">
        <v>32</v>
      </c>
      <c r="D73" s="79" t="s">
        <v>66</v>
      </c>
      <c r="E73" s="78" t="s">
        <v>67</v>
      </c>
      <c r="F73" s="80">
        <v>130</v>
      </c>
      <c r="G73" s="81">
        <v>36</v>
      </c>
      <c r="H73" s="81">
        <v>4</v>
      </c>
      <c r="I73" s="81">
        <v>0</v>
      </c>
      <c r="J73" s="81">
        <v>0</v>
      </c>
      <c r="K73" s="81">
        <v>0</v>
      </c>
      <c r="L73" s="81">
        <v>100</v>
      </c>
      <c r="M73" s="81">
        <v>20</v>
      </c>
      <c r="N73" s="81">
        <v>1</v>
      </c>
      <c r="O73" s="81">
        <v>8</v>
      </c>
      <c r="P73" s="81">
        <v>2</v>
      </c>
      <c r="Q73" s="82"/>
    </row>
    <row r="74" spans="1:17" s="76" customFormat="1" ht="28.8" x14ac:dyDescent="0.55000000000000004">
      <c r="A74" s="77"/>
      <c r="B74" s="78" t="s">
        <v>48</v>
      </c>
      <c r="C74" s="89" t="s">
        <v>26</v>
      </c>
      <c r="D74" s="79" t="s">
        <v>47</v>
      </c>
      <c r="E74" s="78" t="s">
        <v>70</v>
      </c>
      <c r="F74" s="80">
        <v>60</v>
      </c>
      <c r="G74" s="81">
        <v>0</v>
      </c>
      <c r="H74" s="81">
        <v>0</v>
      </c>
      <c r="I74" s="81">
        <v>0</v>
      </c>
      <c r="J74" s="81">
        <v>0</v>
      </c>
      <c r="K74" s="81">
        <v>0</v>
      </c>
      <c r="L74" s="81">
        <v>8</v>
      </c>
      <c r="M74" s="81">
        <v>14</v>
      </c>
      <c r="N74" s="81">
        <v>1</v>
      </c>
      <c r="O74" s="81">
        <v>12</v>
      </c>
      <c r="P74" s="81">
        <v>0</v>
      </c>
      <c r="Q74" s="82"/>
    </row>
    <row r="75" spans="1:17" s="76" customFormat="1" ht="28.8" x14ac:dyDescent="0.55000000000000004">
      <c r="A75" s="77"/>
      <c r="B75" s="78" t="s">
        <v>48</v>
      </c>
      <c r="C75" s="79" t="s">
        <v>56</v>
      </c>
      <c r="D75" s="79" t="s">
        <v>47</v>
      </c>
      <c r="E75" s="78" t="s">
        <v>70</v>
      </c>
      <c r="F75" s="80">
        <v>60</v>
      </c>
      <c r="G75" s="81">
        <v>0</v>
      </c>
      <c r="H75" s="81">
        <v>0</v>
      </c>
      <c r="I75" s="81">
        <v>0</v>
      </c>
      <c r="J75" s="81">
        <v>0</v>
      </c>
      <c r="K75" s="81">
        <v>0</v>
      </c>
      <c r="L75" s="81">
        <v>10</v>
      </c>
      <c r="M75" s="81">
        <v>15</v>
      </c>
      <c r="N75" s="81">
        <v>0</v>
      </c>
      <c r="O75" s="81">
        <v>13</v>
      </c>
      <c r="P75" s="81">
        <v>0</v>
      </c>
      <c r="Q75" s="82"/>
    </row>
    <row r="76" spans="1:17" s="76" customFormat="1" ht="29.4" thickBot="1" x14ac:dyDescent="0.6">
      <c r="A76" s="83"/>
      <c r="B76" s="84"/>
      <c r="C76" s="85"/>
      <c r="D76" s="84"/>
      <c r="E76" s="86" t="s">
        <v>11</v>
      </c>
      <c r="F76" s="87">
        <f t="shared" ref="F76:P76" si="11">(SUM(F72:F75))</f>
        <v>350</v>
      </c>
      <c r="G76" s="87">
        <f t="shared" si="11"/>
        <v>59</v>
      </c>
      <c r="H76" s="87">
        <f t="shared" si="11"/>
        <v>7</v>
      </c>
      <c r="I76" s="87">
        <f t="shared" si="11"/>
        <v>0</v>
      </c>
      <c r="J76" s="87">
        <f t="shared" si="11"/>
        <v>0</v>
      </c>
      <c r="K76" s="87">
        <f t="shared" si="11"/>
        <v>0</v>
      </c>
      <c r="L76" s="87">
        <f t="shared" si="11"/>
        <v>278</v>
      </c>
      <c r="M76" s="87">
        <f t="shared" si="11"/>
        <v>71</v>
      </c>
      <c r="N76" s="87">
        <f t="shared" si="11"/>
        <v>6</v>
      </c>
      <c r="O76" s="87">
        <f t="shared" si="11"/>
        <v>39</v>
      </c>
      <c r="P76" s="87">
        <f t="shared" si="11"/>
        <v>3</v>
      </c>
      <c r="Q76" s="88"/>
    </row>
    <row r="77" spans="1:17" ht="28.8" x14ac:dyDescent="0.55000000000000004">
      <c r="A77" s="57" t="s">
        <v>101</v>
      </c>
      <c r="B77" s="58"/>
      <c r="C77" s="58"/>
      <c r="D77" s="21"/>
      <c r="E77" s="32"/>
      <c r="F77" s="33"/>
      <c r="G77" s="33"/>
      <c r="H77" s="33"/>
      <c r="I77" s="33"/>
      <c r="J77" s="33"/>
      <c r="K77" s="33"/>
      <c r="L77" s="33"/>
      <c r="M77" s="33"/>
      <c r="N77" s="33"/>
      <c r="O77" s="33"/>
      <c r="P77" s="33"/>
      <c r="Q77" s="36"/>
    </row>
    <row r="78" spans="1:17" ht="28.8" x14ac:dyDescent="0.55000000000000004">
      <c r="A78" s="14">
        <v>403886</v>
      </c>
      <c r="B78" s="19" t="s">
        <v>46</v>
      </c>
      <c r="C78" s="18" t="s">
        <v>89</v>
      </c>
      <c r="D78" s="18" t="s">
        <v>66</v>
      </c>
      <c r="E78" s="19" t="s">
        <v>67</v>
      </c>
      <c r="F78" s="22">
        <v>106</v>
      </c>
      <c r="G78" s="10">
        <v>15</v>
      </c>
      <c r="H78" s="10">
        <v>2</v>
      </c>
      <c r="I78" s="10">
        <v>1</v>
      </c>
      <c r="J78" s="10">
        <v>0</v>
      </c>
      <c r="K78" s="10">
        <v>0</v>
      </c>
      <c r="L78" s="10">
        <v>168</v>
      </c>
      <c r="M78" s="10">
        <v>22</v>
      </c>
      <c r="N78" s="10">
        <v>3</v>
      </c>
      <c r="O78" s="10">
        <v>6</v>
      </c>
      <c r="P78" s="10">
        <v>3</v>
      </c>
      <c r="Q78" s="61" t="s">
        <v>91</v>
      </c>
    </row>
    <row r="79" spans="1:17" ht="28.8" x14ac:dyDescent="0.55000000000000004">
      <c r="A79" s="14"/>
      <c r="B79" s="19" t="s">
        <v>46</v>
      </c>
      <c r="C79" s="18" t="s">
        <v>32</v>
      </c>
      <c r="D79" s="18" t="s">
        <v>66</v>
      </c>
      <c r="E79" s="19" t="s">
        <v>67</v>
      </c>
      <c r="F79" s="22">
        <v>130</v>
      </c>
      <c r="G79" s="10">
        <v>36</v>
      </c>
      <c r="H79" s="10">
        <v>4</v>
      </c>
      <c r="I79" s="10">
        <v>0</v>
      </c>
      <c r="J79" s="10">
        <v>0</v>
      </c>
      <c r="K79" s="10">
        <v>0</v>
      </c>
      <c r="L79" s="10">
        <v>100</v>
      </c>
      <c r="M79" s="10">
        <v>20</v>
      </c>
      <c r="N79" s="10">
        <v>1</v>
      </c>
      <c r="O79" s="10">
        <v>8</v>
      </c>
      <c r="P79" s="10">
        <v>2</v>
      </c>
      <c r="Q79" s="61"/>
    </row>
    <row r="80" spans="1:17" ht="28.8" x14ac:dyDescent="0.55000000000000004">
      <c r="A80" s="14"/>
      <c r="B80" s="19" t="s">
        <v>48</v>
      </c>
      <c r="C80" s="18" t="s">
        <v>37</v>
      </c>
      <c r="D80" s="18" t="s">
        <v>47</v>
      </c>
      <c r="E80" s="19" t="s">
        <v>70</v>
      </c>
      <c r="F80" s="22">
        <v>80</v>
      </c>
      <c r="G80" s="10">
        <v>0</v>
      </c>
      <c r="H80" s="10">
        <v>0</v>
      </c>
      <c r="I80" s="10">
        <v>0</v>
      </c>
      <c r="J80" s="10">
        <v>0</v>
      </c>
      <c r="K80" s="10">
        <v>0</v>
      </c>
      <c r="L80" s="10">
        <v>0</v>
      </c>
      <c r="M80" s="10">
        <v>21</v>
      </c>
      <c r="N80" s="10">
        <v>1</v>
      </c>
      <c r="O80" s="10">
        <v>12</v>
      </c>
      <c r="P80" s="10">
        <v>1</v>
      </c>
      <c r="Q80" s="61"/>
    </row>
    <row r="81" spans="1:17" ht="28.8" x14ac:dyDescent="0.55000000000000004">
      <c r="A81" s="14"/>
      <c r="B81" s="19" t="s">
        <v>48</v>
      </c>
      <c r="C81" s="18" t="s">
        <v>55</v>
      </c>
      <c r="D81" s="18" t="s">
        <v>47</v>
      </c>
      <c r="E81" s="19" t="s">
        <v>70</v>
      </c>
      <c r="F81" s="22">
        <v>80</v>
      </c>
      <c r="G81" s="10">
        <v>0</v>
      </c>
      <c r="H81" s="10">
        <v>0</v>
      </c>
      <c r="I81" s="10">
        <v>0</v>
      </c>
      <c r="J81" s="10">
        <v>0</v>
      </c>
      <c r="K81" s="10">
        <v>0</v>
      </c>
      <c r="L81" s="10">
        <v>10</v>
      </c>
      <c r="M81" s="10">
        <v>20</v>
      </c>
      <c r="N81" s="10">
        <v>0</v>
      </c>
      <c r="O81" s="10">
        <v>19</v>
      </c>
      <c r="P81" s="10">
        <v>0</v>
      </c>
      <c r="Q81" s="61"/>
    </row>
    <row r="82" spans="1:17" ht="29.4" thickBot="1" x14ac:dyDescent="0.6">
      <c r="A82" s="12"/>
      <c r="B82" s="6"/>
      <c r="C82" s="16"/>
      <c r="D82" s="6"/>
      <c r="E82" s="37" t="s">
        <v>11</v>
      </c>
      <c r="F82" s="7">
        <f t="shared" ref="F82:P82" si="12">(SUM(F78:F81))</f>
        <v>396</v>
      </c>
      <c r="G82" s="7">
        <f t="shared" si="12"/>
        <v>51</v>
      </c>
      <c r="H82" s="7">
        <f t="shared" si="12"/>
        <v>6</v>
      </c>
      <c r="I82" s="7">
        <f t="shared" si="12"/>
        <v>1</v>
      </c>
      <c r="J82" s="7">
        <f t="shared" si="12"/>
        <v>0</v>
      </c>
      <c r="K82" s="7">
        <f t="shared" si="12"/>
        <v>0</v>
      </c>
      <c r="L82" s="7">
        <f t="shared" si="12"/>
        <v>278</v>
      </c>
      <c r="M82" s="7">
        <f t="shared" si="12"/>
        <v>83</v>
      </c>
      <c r="N82" s="7">
        <f t="shared" si="12"/>
        <v>5</v>
      </c>
      <c r="O82" s="7">
        <f t="shared" si="12"/>
        <v>45</v>
      </c>
      <c r="P82" s="7">
        <f t="shared" si="12"/>
        <v>6</v>
      </c>
      <c r="Q82" s="62"/>
    </row>
    <row r="83" spans="1:17" s="76" customFormat="1" ht="28.8" x14ac:dyDescent="0.55000000000000004">
      <c r="A83" s="70" t="s">
        <v>73</v>
      </c>
      <c r="B83" s="71"/>
      <c r="C83" s="71"/>
      <c r="D83" s="72"/>
      <c r="E83" s="73"/>
      <c r="F83" s="74"/>
      <c r="G83" s="74"/>
      <c r="H83" s="74"/>
      <c r="I83" s="74"/>
      <c r="J83" s="74"/>
      <c r="K83" s="74"/>
      <c r="L83" s="74"/>
      <c r="M83" s="74"/>
      <c r="N83" s="74"/>
      <c r="O83" s="74"/>
      <c r="P83" s="74"/>
      <c r="Q83" s="75"/>
    </row>
    <row r="84" spans="1:17" s="76" customFormat="1" ht="28.8" x14ac:dyDescent="0.55000000000000004">
      <c r="A84" s="77">
        <v>403904</v>
      </c>
      <c r="B84" s="78" t="s">
        <v>53</v>
      </c>
      <c r="C84" s="79" t="s">
        <v>20</v>
      </c>
      <c r="D84" s="78" t="s">
        <v>64</v>
      </c>
      <c r="E84" s="78" t="s">
        <v>65</v>
      </c>
      <c r="F84" s="80">
        <v>90</v>
      </c>
      <c r="G84" s="81">
        <v>0</v>
      </c>
      <c r="H84" s="81">
        <v>0</v>
      </c>
      <c r="I84" s="81">
        <v>0</v>
      </c>
      <c r="J84" s="81">
        <v>0</v>
      </c>
      <c r="K84" s="81">
        <v>0</v>
      </c>
      <c r="L84" s="81">
        <v>50</v>
      </c>
      <c r="M84" s="81">
        <v>19</v>
      </c>
      <c r="N84" s="81">
        <v>0</v>
      </c>
      <c r="O84" s="81">
        <v>15</v>
      </c>
      <c r="P84" s="81">
        <v>3</v>
      </c>
      <c r="Q84" s="82" t="s">
        <v>93</v>
      </c>
    </row>
    <row r="85" spans="1:17" s="76" customFormat="1" ht="28.8" x14ac:dyDescent="0.55000000000000004">
      <c r="A85" s="77"/>
      <c r="B85" s="78" t="s">
        <v>46</v>
      </c>
      <c r="C85" s="79" t="s">
        <v>22</v>
      </c>
      <c r="D85" s="79" t="s">
        <v>66</v>
      </c>
      <c r="E85" s="78" t="s">
        <v>67</v>
      </c>
      <c r="F85" s="80">
        <v>120</v>
      </c>
      <c r="G85" s="81">
        <v>36</v>
      </c>
      <c r="H85" s="81">
        <v>4</v>
      </c>
      <c r="I85" s="81">
        <v>0</v>
      </c>
      <c r="J85" s="81">
        <v>0</v>
      </c>
      <c r="K85" s="81">
        <v>0</v>
      </c>
      <c r="L85" s="81">
        <v>75</v>
      </c>
      <c r="M85" s="81">
        <v>20</v>
      </c>
      <c r="N85" s="81">
        <v>1</v>
      </c>
      <c r="O85" s="81">
        <v>7</v>
      </c>
      <c r="P85" s="81">
        <v>2</v>
      </c>
      <c r="Q85" s="82"/>
    </row>
    <row r="86" spans="1:17" s="76" customFormat="1" ht="28.8" x14ac:dyDescent="0.55000000000000004">
      <c r="A86" s="77"/>
      <c r="B86" s="78" t="s">
        <v>48</v>
      </c>
      <c r="C86" s="79" t="s">
        <v>92</v>
      </c>
      <c r="D86" s="78" t="s">
        <v>47</v>
      </c>
      <c r="E86" s="78" t="s">
        <v>70</v>
      </c>
      <c r="F86" s="80">
        <v>30</v>
      </c>
      <c r="G86" s="81">
        <v>0</v>
      </c>
      <c r="H86" s="81">
        <v>0</v>
      </c>
      <c r="I86" s="81">
        <v>0</v>
      </c>
      <c r="J86" s="81">
        <v>0</v>
      </c>
      <c r="K86" s="81">
        <v>0</v>
      </c>
      <c r="L86" s="81">
        <v>0</v>
      </c>
      <c r="M86" s="81">
        <v>7</v>
      </c>
      <c r="N86" s="81">
        <v>1</v>
      </c>
      <c r="O86" s="81">
        <v>6</v>
      </c>
      <c r="P86" s="81">
        <v>0</v>
      </c>
      <c r="Q86" s="82"/>
    </row>
    <row r="87" spans="1:17" s="76" customFormat="1" ht="28.8" x14ac:dyDescent="0.55000000000000004">
      <c r="A87" s="77"/>
      <c r="B87" s="78" t="s">
        <v>48</v>
      </c>
      <c r="C87" s="79" t="s">
        <v>21</v>
      </c>
      <c r="D87" s="78" t="s">
        <v>47</v>
      </c>
      <c r="E87" s="78" t="s">
        <v>72</v>
      </c>
      <c r="F87" s="80">
        <v>60</v>
      </c>
      <c r="G87" s="81">
        <v>0</v>
      </c>
      <c r="H87" s="81">
        <v>0</v>
      </c>
      <c r="I87" s="81">
        <v>0</v>
      </c>
      <c r="J87" s="81">
        <v>0</v>
      </c>
      <c r="K87" s="81">
        <v>0</v>
      </c>
      <c r="L87" s="81">
        <v>0</v>
      </c>
      <c r="M87" s="81">
        <v>16</v>
      </c>
      <c r="N87" s="81">
        <v>1</v>
      </c>
      <c r="O87" s="81">
        <v>14</v>
      </c>
      <c r="P87" s="81">
        <v>0</v>
      </c>
      <c r="Q87" s="82"/>
    </row>
    <row r="88" spans="1:17" s="76" customFormat="1" ht="29.4" thickBot="1" x14ac:dyDescent="0.6">
      <c r="A88" s="91"/>
      <c r="B88" s="92"/>
      <c r="C88" s="93"/>
      <c r="D88" s="92"/>
      <c r="E88" s="94" t="s">
        <v>11</v>
      </c>
      <c r="F88" s="95">
        <f t="shared" ref="F88:P88" si="13">(SUM(F84:F87))</f>
        <v>300</v>
      </c>
      <c r="G88" s="95">
        <f t="shared" si="13"/>
        <v>36</v>
      </c>
      <c r="H88" s="95">
        <f t="shared" si="13"/>
        <v>4</v>
      </c>
      <c r="I88" s="95">
        <f t="shared" si="13"/>
        <v>0</v>
      </c>
      <c r="J88" s="95">
        <f t="shared" si="13"/>
        <v>0</v>
      </c>
      <c r="K88" s="95">
        <f t="shared" si="13"/>
        <v>0</v>
      </c>
      <c r="L88" s="95">
        <f t="shared" si="13"/>
        <v>125</v>
      </c>
      <c r="M88" s="95">
        <f t="shared" si="13"/>
        <v>62</v>
      </c>
      <c r="N88" s="95">
        <f t="shared" si="13"/>
        <v>3</v>
      </c>
      <c r="O88" s="95">
        <f t="shared" si="13"/>
        <v>42</v>
      </c>
      <c r="P88" s="95">
        <f t="shared" si="13"/>
        <v>5</v>
      </c>
      <c r="Q88" s="96"/>
    </row>
    <row r="89" spans="1:17" ht="28.8" x14ac:dyDescent="0.55000000000000004">
      <c r="A89" s="57" t="s">
        <v>95</v>
      </c>
      <c r="B89" s="58"/>
      <c r="C89" s="58"/>
      <c r="D89" s="21"/>
      <c r="E89" s="32"/>
      <c r="F89" s="33"/>
      <c r="G89" s="33"/>
      <c r="H89" s="33"/>
      <c r="I89" s="33"/>
      <c r="J89" s="33"/>
      <c r="K89" s="33"/>
      <c r="L89" s="33"/>
      <c r="M89" s="33"/>
      <c r="N89" s="33"/>
      <c r="O89" s="33"/>
      <c r="P89" s="33"/>
      <c r="Q89" s="36"/>
    </row>
    <row r="90" spans="1:17" ht="28.8" x14ac:dyDescent="0.55000000000000004">
      <c r="A90" s="14">
        <v>403907</v>
      </c>
      <c r="B90" s="19" t="s">
        <v>46</v>
      </c>
      <c r="C90" s="18" t="s">
        <v>89</v>
      </c>
      <c r="D90" s="18" t="s">
        <v>66</v>
      </c>
      <c r="E90" s="19" t="s">
        <v>67</v>
      </c>
      <c r="F90" s="22">
        <v>106</v>
      </c>
      <c r="G90" s="10">
        <v>15</v>
      </c>
      <c r="H90" s="10">
        <v>2</v>
      </c>
      <c r="I90" s="10">
        <v>1</v>
      </c>
      <c r="J90" s="10">
        <v>0</v>
      </c>
      <c r="K90" s="10">
        <v>0</v>
      </c>
      <c r="L90" s="10">
        <v>168</v>
      </c>
      <c r="M90" s="10">
        <v>22</v>
      </c>
      <c r="N90" s="10">
        <v>3</v>
      </c>
      <c r="O90" s="10">
        <v>6</v>
      </c>
      <c r="P90" s="10">
        <v>3</v>
      </c>
      <c r="Q90" s="61" t="s">
        <v>94</v>
      </c>
    </row>
    <row r="91" spans="1:17" ht="28.8" x14ac:dyDescent="0.55000000000000004">
      <c r="A91" s="14"/>
      <c r="B91" s="19" t="s">
        <v>46</v>
      </c>
      <c r="C91" s="18" t="s">
        <v>32</v>
      </c>
      <c r="D91" s="18" t="s">
        <v>66</v>
      </c>
      <c r="E91" s="19" t="s">
        <v>67</v>
      </c>
      <c r="F91" s="22">
        <v>130</v>
      </c>
      <c r="G91" s="10">
        <v>36</v>
      </c>
      <c r="H91" s="10">
        <v>4</v>
      </c>
      <c r="I91" s="10">
        <v>0</v>
      </c>
      <c r="J91" s="10">
        <v>0</v>
      </c>
      <c r="K91" s="10">
        <v>0</v>
      </c>
      <c r="L91" s="10">
        <v>100</v>
      </c>
      <c r="M91" s="10">
        <v>20</v>
      </c>
      <c r="N91" s="10">
        <v>1</v>
      </c>
      <c r="O91" s="10">
        <v>8</v>
      </c>
      <c r="P91" s="10">
        <v>2</v>
      </c>
      <c r="Q91" s="61"/>
    </row>
    <row r="92" spans="1:17" ht="28.8" x14ac:dyDescent="0.55000000000000004">
      <c r="A92" s="14"/>
      <c r="B92" s="19" t="s">
        <v>48</v>
      </c>
      <c r="C92" s="18" t="s">
        <v>92</v>
      </c>
      <c r="D92" s="19" t="s">
        <v>47</v>
      </c>
      <c r="E92" s="19" t="s">
        <v>70</v>
      </c>
      <c r="F92" s="22">
        <v>30</v>
      </c>
      <c r="G92" s="10">
        <v>0</v>
      </c>
      <c r="H92" s="10">
        <v>0</v>
      </c>
      <c r="I92" s="10">
        <v>0</v>
      </c>
      <c r="J92" s="10">
        <v>0</v>
      </c>
      <c r="K92" s="10">
        <v>0</v>
      </c>
      <c r="L92" s="10">
        <v>0</v>
      </c>
      <c r="M92" s="10">
        <v>7</v>
      </c>
      <c r="N92" s="10">
        <v>1</v>
      </c>
      <c r="O92" s="10">
        <v>6</v>
      </c>
      <c r="P92" s="10">
        <v>0</v>
      </c>
      <c r="Q92" s="61"/>
    </row>
    <row r="93" spans="1:17" ht="28.8" x14ac:dyDescent="0.55000000000000004">
      <c r="A93" s="14"/>
      <c r="B93" s="19" t="s">
        <v>48</v>
      </c>
      <c r="C93" s="18" t="s">
        <v>56</v>
      </c>
      <c r="D93" s="18" t="s">
        <v>47</v>
      </c>
      <c r="E93" s="19" t="s">
        <v>70</v>
      </c>
      <c r="F93" s="22">
        <v>60</v>
      </c>
      <c r="G93" s="10">
        <v>0</v>
      </c>
      <c r="H93" s="10">
        <v>0</v>
      </c>
      <c r="I93" s="10">
        <v>0</v>
      </c>
      <c r="J93" s="10">
        <v>0</v>
      </c>
      <c r="K93" s="10">
        <v>0</v>
      </c>
      <c r="L93" s="10">
        <v>10</v>
      </c>
      <c r="M93" s="10">
        <v>15</v>
      </c>
      <c r="N93" s="10">
        <v>0</v>
      </c>
      <c r="O93" s="10">
        <v>13</v>
      </c>
      <c r="P93" s="10">
        <v>0</v>
      </c>
      <c r="Q93" s="61"/>
    </row>
    <row r="94" spans="1:17" ht="29.4" thickBot="1" x14ac:dyDescent="0.6">
      <c r="A94" s="12"/>
      <c r="B94" s="6"/>
      <c r="C94" s="16"/>
      <c r="D94" s="6"/>
      <c r="E94" s="37" t="s">
        <v>11</v>
      </c>
      <c r="F94" s="7">
        <f t="shared" ref="F94:P94" si="14">(SUM(F90:F93))</f>
        <v>326</v>
      </c>
      <c r="G94" s="7">
        <f t="shared" si="14"/>
        <v>51</v>
      </c>
      <c r="H94" s="7">
        <f t="shared" si="14"/>
        <v>6</v>
      </c>
      <c r="I94" s="7">
        <f t="shared" si="14"/>
        <v>1</v>
      </c>
      <c r="J94" s="7">
        <f t="shared" si="14"/>
        <v>0</v>
      </c>
      <c r="K94" s="7">
        <f t="shared" si="14"/>
        <v>0</v>
      </c>
      <c r="L94" s="7">
        <f t="shared" si="14"/>
        <v>278</v>
      </c>
      <c r="M94" s="7">
        <f t="shared" si="14"/>
        <v>64</v>
      </c>
      <c r="N94" s="7">
        <f t="shared" si="14"/>
        <v>5</v>
      </c>
      <c r="O94" s="7">
        <f t="shared" si="14"/>
        <v>33</v>
      </c>
      <c r="P94" s="7">
        <f t="shared" si="14"/>
        <v>5</v>
      </c>
      <c r="Q94" s="62"/>
    </row>
    <row r="95" spans="1:17" ht="28.8" x14ac:dyDescent="0.55000000000000004">
      <c r="A95" s="57" t="s">
        <v>96</v>
      </c>
      <c r="B95" s="58"/>
      <c r="C95" s="58"/>
      <c r="D95" s="21"/>
      <c r="E95" s="32"/>
      <c r="F95" s="33"/>
      <c r="G95" s="33"/>
      <c r="H95" s="33"/>
      <c r="I95" s="33"/>
      <c r="J95" s="33"/>
      <c r="K95" s="33"/>
      <c r="L95" s="33"/>
      <c r="M95" s="33"/>
      <c r="N95" s="33"/>
      <c r="O95" s="33"/>
      <c r="P95" s="33"/>
      <c r="Q95" s="36"/>
    </row>
    <row r="96" spans="1:17" ht="28.8" x14ac:dyDescent="0.55000000000000004">
      <c r="A96" s="14">
        <v>403906</v>
      </c>
      <c r="B96" s="19" t="s">
        <v>46</v>
      </c>
      <c r="C96" s="18" t="s">
        <v>24</v>
      </c>
      <c r="D96" s="18" t="s">
        <v>68</v>
      </c>
      <c r="E96" s="19" t="s">
        <v>63</v>
      </c>
      <c r="F96" s="22">
        <v>130</v>
      </c>
      <c r="G96" s="10">
        <v>9</v>
      </c>
      <c r="H96" s="10">
        <v>1</v>
      </c>
      <c r="I96" s="10">
        <v>0</v>
      </c>
      <c r="J96" s="10">
        <v>0</v>
      </c>
      <c r="K96" s="10">
        <v>0</v>
      </c>
      <c r="L96" s="10">
        <v>200</v>
      </c>
      <c r="M96" s="10">
        <v>25</v>
      </c>
      <c r="N96" s="10">
        <v>3</v>
      </c>
      <c r="O96" s="10">
        <v>2</v>
      </c>
      <c r="P96" s="10">
        <v>4</v>
      </c>
      <c r="Q96" s="61" t="s">
        <v>97</v>
      </c>
    </row>
    <row r="97" spans="1:17" ht="28.8" x14ac:dyDescent="0.55000000000000004">
      <c r="A97" s="14"/>
      <c r="B97" s="19"/>
      <c r="C97" s="18" t="s">
        <v>25</v>
      </c>
      <c r="D97" s="18" t="s">
        <v>17</v>
      </c>
      <c r="E97" s="19" t="s">
        <v>50</v>
      </c>
      <c r="F97" s="22">
        <v>59</v>
      </c>
      <c r="G97" s="10">
        <v>40</v>
      </c>
      <c r="H97" s="10">
        <v>4</v>
      </c>
      <c r="I97" s="10">
        <v>3</v>
      </c>
      <c r="J97" s="10">
        <v>0</v>
      </c>
      <c r="K97" s="10">
        <v>17</v>
      </c>
      <c r="L97" s="10">
        <v>106</v>
      </c>
      <c r="M97" s="10">
        <v>2</v>
      </c>
      <c r="N97" s="10">
        <v>0</v>
      </c>
      <c r="O97" s="10">
        <v>1</v>
      </c>
      <c r="P97" s="10">
        <v>2</v>
      </c>
      <c r="Q97" s="61"/>
    </row>
    <row r="98" spans="1:17" ht="28.8" x14ac:dyDescent="0.55000000000000004">
      <c r="A98" s="14"/>
      <c r="B98" s="19" t="s">
        <v>48</v>
      </c>
      <c r="C98" s="18" t="s">
        <v>92</v>
      </c>
      <c r="D98" s="19" t="s">
        <v>47</v>
      </c>
      <c r="E98" s="19" t="s">
        <v>70</v>
      </c>
      <c r="F98" s="22">
        <v>30</v>
      </c>
      <c r="G98" s="10">
        <v>0</v>
      </c>
      <c r="H98" s="10">
        <v>0</v>
      </c>
      <c r="I98" s="10">
        <v>0</v>
      </c>
      <c r="J98" s="10">
        <v>0</v>
      </c>
      <c r="K98" s="10">
        <v>0</v>
      </c>
      <c r="L98" s="10">
        <v>0</v>
      </c>
      <c r="M98" s="10">
        <v>7</v>
      </c>
      <c r="N98" s="10">
        <v>1</v>
      </c>
      <c r="O98" s="10">
        <v>6</v>
      </c>
      <c r="P98" s="10">
        <v>0</v>
      </c>
      <c r="Q98" s="61"/>
    </row>
    <row r="99" spans="1:17" ht="28.8" x14ac:dyDescent="0.55000000000000004">
      <c r="A99" s="14"/>
      <c r="B99" s="19" t="s">
        <v>48</v>
      </c>
      <c r="C99" s="18" t="s">
        <v>56</v>
      </c>
      <c r="D99" s="18" t="s">
        <v>47</v>
      </c>
      <c r="E99" s="19" t="s">
        <v>70</v>
      </c>
      <c r="F99" s="22">
        <v>60</v>
      </c>
      <c r="G99" s="10">
        <v>0</v>
      </c>
      <c r="H99" s="10">
        <v>0</v>
      </c>
      <c r="I99" s="10">
        <v>0</v>
      </c>
      <c r="J99" s="10">
        <v>0</v>
      </c>
      <c r="K99" s="10">
        <v>0</v>
      </c>
      <c r="L99" s="10">
        <v>10</v>
      </c>
      <c r="M99" s="10">
        <v>15</v>
      </c>
      <c r="N99" s="10">
        <v>0</v>
      </c>
      <c r="O99" s="10">
        <v>13</v>
      </c>
      <c r="P99" s="10">
        <v>0</v>
      </c>
      <c r="Q99" s="61"/>
    </row>
    <row r="100" spans="1:17" ht="29.4" thickBot="1" x14ac:dyDescent="0.6">
      <c r="A100" s="12"/>
      <c r="B100" s="6"/>
      <c r="C100" s="16"/>
      <c r="D100" s="6"/>
      <c r="E100" s="37" t="s">
        <v>11</v>
      </c>
      <c r="F100" s="7">
        <f t="shared" ref="F100:P100" si="15">(SUM(F96:F99))</f>
        <v>279</v>
      </c>
      <c r="G100" s="7">
        <f t="shared" si="15"/>
        <v>49</v>
      </c>
      <c r="H100" s="7">
        <f t="shared" si="15"/>
        <v>5</v>
      </c>
      <c r="I100" s="7">
        <f t="shared" si="15"/>
        <v>3</v>
      </c>
      <c r="J100" s="7">
        <f t="shared" si="15"/>
        <v>0</v>
      </c>
      <c r="K100" s="7">
        <f t="shared" si="15"/>
        <v>17</v>
      </c>
      <c r="L100" s="7">
        <f t="shared" si="15"/>
        <v>316</v>
      </c>
      <c r="M100" s="7">
        <f t="shared" si="15"/>
        <v>49</v>
      </c>
      <c r="N100" s="7">
        <f t="shared" si="15"/>
        <v>4</v>
      </c>
      <c r="O100" s="7">
        <f t="shared" si="15"/>
        <v>22</v>
      </c>
      <c r="P100" s="7">
        <f t="shared" si="15"/>
        <v>6</v>
      </c>
      <c r="Q100" s="62"/>
    </row>
    <row r="101" spans="1:17" ht="28.8" x14ac:dyDescent="0.55000000000000004">
      <c r="A101" s="57" t="s">
        <v>99</v>
      </c>
      <c r="B101" s="58"/>
      <c r="C101" s="58"/>
      <c r="D101" s="21"/>
      <c r="E101" s="32"/>
      <c r="F101" s="33"/>
      <c r="G101" s="33"/>
      <c r="H101" s="33"/>
      <c r="I101" s="33"/>
      <c r="J101" s="33"/>
      <c r="K101" s="33"/>
      <c r="L101" s="33"/>
      <c r="M101" s="33"/>
      <c r="N101" s="33"/>
      <c r="O101" s="33"/>
      <c r="P101" s="33"/>
      <c r="Q101" s="36"/>
    </row>
    <row r="102" spans="1:17" ht="28.8" x14ac:dyDescent="0.55000000000000004">
      <c r="A102" s="14">
        <v>403905</v>
      </c>
      <c r="B102" s="19" t="s">
        <v>46</v>
      </c>
      <c r="C102" s="18" t="s">
        <v>38</v>
      </c>
      <c r="D102" s="18" t="s">
        <v>66</v>
      </c>
      <c r="E102" s="19" t="s">
        <v>67</v>
      </c>
      <c r="F102" s="22">
        <v>100</v>
      </c>
      <c r="G102" s="10">
        <v>23</v>
      </c>
      <c r="H102" s="10">
        <v>3</v>
      </c>
      <c r="I102" s="10">
        <v>0</v>
      </c>
      <c r="J102" s="10">
        <v>0</v>
      </c>
      <c r="K102" s="10">
        <v>0</v>
      </c>
      <c r="L102" s="10">
        <v>160</v>
      </c>
      <c r="M102" s="10">
        <v>22</v>
      </c>
      <c r="N102" s="10">
        <v>4</v>
      </c>
      <c r="O102" s="10">
        <v>6</v>
      </c>
      <c r="P102" s="10">
        <v>1</v>
      </c>
      <c r="Q102" s="61" t="s">
        <v>100</v>
      </c>
    </row>
    <row r="103" spans="1:17" ht="28.8" x14ac:dyDescent="0.55000000000000004">
      <c r="A103" s="14"/>
      <c r="B103" s="19" t="s">
        <v>46</v>
      </c>
      <c r="C103" s="18" t="s">
        <v>32</v>
      </c>
      <c r="D103" s="18" t="s">
        <v>66</v>
      </c>
      <c r="E103" s="19" t="s">
        <v>67</v>
      </c>
      <c r="F103" s="22">
        <v>130</v>
      </c>
      <c r="G103" s="10">
        <v>36</v>
      </c>
      <c r="H103" s="10">
        <v>4</v>
      </c>
      <c r="I103" s="10">
        <v>0</v>
      </c>
      <c r="J103" s="10">
        <v>0</v>
      </c>
      <c r="K103" s="10">
        <v>0</v>
      </c>
      <c r="L103" s="10">
        <v>100</v>
      </c>
      <c r="M103" s="10">
        <v>20</v>
      </c>
      <c r="N103" s="10">
        <v>1</v>
      </c>
      <c r="O103" s="10">
        <v>8</v>
      </c>
      <c r="P103" s="10">
        <v>2</v>
      </c>
      <c r="Q103" s="61"/>
    </row>
    <row r="104" spans="1:17" ht="28.8" x14ac:dyDescent="0.55000000000000004">
      <c r="A104" s="14"/>
      <c r="B104" s="19" t="s">
        <v>48</v>
      </c>
      <c r="C104" s="18" t="s">
        <v>92</v>
      </c>
      <c r="D104" s="19" t="s">
        <v>47</v>
      </c>
      <c r="E104" s="19" t="s">
        <v>70</v>
      </c>
      <c r="F104" s="22">
        <v>30</v>
      </c>
      <c r="G104" s="10">
        <v>0</v>
      </c>
      <c r="H104" s="10">
        <v>0</v>
      </c>
      <c r="I104" s="10">
        <v>0</v>
      </c>
      <c r="J104" s="10">
        <v>0</v>
      </c>
      <c r="K104" s="10">
        <v>0</v>
      </c>
      <c r="L104" s="10">
        <v>0</v>
      </c>
      <c r="M104" s="10">
        <v>7</v>
      </c>
      <c r="N104" s="10">
        <v>1</v>
      </c>
      <c r="O104" s="10">
        <v>6</v>
      </c>
      <c r="P104" s="10">
        <v>0</v>
      </c>
      <c r="Q104" s="61"/>
    </row>
    <row r="105" spans="1:17" ht="28.8" x14ac:dyDescent="0.55000000000000004">
      <c r="A105" s="14"/>
      <c r="B105" s="19" t="s">
        <v>48</v>
      </c>
      <c r="C105" s="18" t="s">
        <v>56</v>
      </c>
      <c r="D105" s="18" t="s">
        <v>47</v>
      </c>
      <c r="E105" s="19" t="s">
        <v>70</v>
      </c>
      <c r="F105" s="22">
        <v>60</v>
      </c>
      <c r="G105" s="10">
        <v>0</v>
      </c>
      <c r="H105" s="10">
        <v>0</v>
      </c>
      <c r="I105" s="10">
        <v>0</v>
      </c>
      <c r="J105" s="10">
        <v>0</v>
      </c>
      <c r="K105" s="10">
        <v>0</v>
      </c>
      <c r="L105" s="10">
        <v>10</v>
      </c>
      <c r="M105" s="10">
        <v>15</v>
      </c>
      <c r="N105" s="10">
        <v>0</v>
      </c>
      <c r="O105" s="10">
        <v>13</v>
      </c>
      <c r="P105" s="10">
        <v>0</v>
      </c>
      <c r="Q105" s="61"/>
    </row>
    <row r="106" spans="1:17" ht="29.4" thickBot="1" x14ac:dyDescent="0.6">
      <c r="A106" s="12"/>
      <c r="B106" s="6"/>
      <c r="C106" s="16"/>
      <c r="D106" s="6"/>
      <c r="E106" s="37" t="s">
        <v>11</v>
      </c>
      <c r="F106" s="7">
        <f t="shared" ref="F106:P106" si="16">(SUM(F102:F105))</f>
        <v>320</v>
      </c>
      <c r="G106" s="7">
        <f t="shared" si="16"/>
        <v>59</v>
      </c>
      <c r="H106" s="7">
        <f t="shared" si="16"/>
        <v>7</v>
      </c>
      <c r="I106" s="7">
        <f t="shared" si="16"/>
        <v>0</v>
      </c>
      <c r="J106" s="7">
        <f t="shared" si="16"/>
        <v>0</v>
      </c>
      <c r="K106" s="7">
        <f t="shared" si="16"/>
        <v>0</v>
      </c>
      <c r="L106" s="7">
        <f t="shared" si="16"/>
        <v>270</v>
      </c>
      <c r="M106" s="7">
        <f t="shared" si="16"/>
        <v>64</v>
      </c>
      <c r="N106" s="7">
        <f t="shared" si="16"/>
        <v>6</v>
      </c>
      <c r="O106" s="7">
        <f t="shared" si="16"/>
        <v>33</v>
      </c>
      <c r="P106" s="7">
        <f t="shared" si="16"/>
        <v>3</v>
      </c>
      <c r="Q106" s="62"/>
    </row>
    <row r="107" spans="1:17" ht="28.8" x14ac:dyDescent="0.55000000000000004">
      <c r="A107" s="57" t="s">
        <v>103</v>
      </c>
      <c r="B107" s="58"/>
      <c r="C107" s="58"/>
      <c r="D107" s="50"/>
      <c r="E107" s="51"/>
      <c r="F107" s="52"/>
      <c r="G107" s="52"/>
      <c r="H107" s="52"/>
      <c r="I107" s="52"/>
      <c r="J107" s="52"/>
      <c r="K107" s="52"/>
      <c r="L107" s="52"/>
      <c r="M107" s="52"/>
      <c r="N107" s="52"/>
      <c r="O107" s="52"/>
      <c r="P107" s="52"/>
      <c r="Q107" s="36"/>
    </row>
    <row r="108" spans="1:17" ht="28.8" x14ac:dyDescent="0.55000000000000004">
      <c r="A108" s="53">
        <v>404085</v>
      </c>
      <c r="B108" s="54" t="s">
        <v>46</v>
      </c>
      <c r="C108" s="38" t="s">
        <v>104</v>
      </c>
      <c r="D108" s="38" t="s">
        <v>66</v>
      </c>
      <c r="E108" s="54" t="s">
        <v>67</v>
      </c>
      <c r="F108" s="55">
        <v>100</v>
      </c>
      <c r="G108" s="56">
        <v>4.5</v>
      </c>
      <c r="H108" s="56">
        <v>0.5</v>
      </c>
      <c r="I108" s="56">
        <v>0</v>
      </c>
      <c r="J108" s="56">
        <v>0</v>
      </c>
      <c r="K108" s="56">
        <v>0</v>
      </c>
      <c r="L108" s="56">
        <v>160</v>
      </c>
      <c r="M108" s="56">
        <v>24</v>
      </c>
      <c r="N108" s="56">
        <v>2</v>
      </c>
      <c r="O108" s="56">
        <v>8</v>
      </c>
      <c r="P108" s="56">
        <v>2</v>
      </c>
      <c r="Q108" s="59" t="s">
        <v>105</v>
      </c>
    </row>
    <row r="109" spans="1:17" ht="28.8" x14ac:dyDescent="0.55000000000000004">
      <c r="A109" s="14"/>
      <c r="B109" s="19" t="s">
        <v>46</v>
      </c>
      <c r="C109" s="18" t="s">
        <v>29</v>
      </c>
      <c r="D109" s="18" t="s">
        <v>66</v>
      </c>
      <c r="E109" s="19" t="s">
        <v>67</v>
      </c>
      <c r="F109" s="22">
        <v>120</v>
      </c>
      <c r="G109" s="10">
        <v>36</v>
      </c>
      <c r="H109" s="10">
        <v>4</v>
      </c>
      <c r="I109" s="10">
        <v>0</v>
      </c>
      <c r="J109" s="10">
        <v>0</v>
      </c>
      <c r="K109" s="10">
        <v>0</v>
      </c>
      <c r="L109" s="10">
        <v>75</v>
      </c>
      <c r="M109" s="10">
        <v>20</v>
      </c>
      <c r="N109" s="10">
        <v>1</v>
      </c>
      <c r="O109" s="10">
        <v>7</v>
      </c>
      <c r="P109" s="10">
        <v>2</v>
      </c>
      <c r="Q109" s="59"/>
    </row>
    <row r="110" spans="1:17" ht="28.8" x14ac:dyDescent="0.55000000000000004">
      <c r="A110" s="14"/>
      <c r="B110" s="18" t="s">
        <v>48</v>
      </c>
      <c r="C110" s="18" t="s">
        <v>19</v>
      </c>
      <c r="D110" s="19" t="s">
        <v>47</v>
      </c>
      <c r="E110" s="19" t="s">
        <v>70</v>
      </c>
      <c r="F110" s="22">
        <v>120</v>
      </c>
      <c r="G110" s="10">
        <v>0</v>
      </c>
      <c r="H110" s="10">
        <v>0</v>
      </c>
      <c r="I110" s="10">
        <v>0</v>
      </c>
      <c r="J110" s="10">
        <v>0</v>
      </c>
      <c r="K110" s="10">
        <v>0</v>
      </c>
      <c r="L110" s="10">
        <v>10</v>
      </c>
      <c r="M110" s="10">
        <v>30</v>
      </c>
      <c r="N110" s="10">
        <v>2</v>
      </c>
      <c r="O110" s="10">
        <v>24</v>
      </c>
      <c r="P110" s="10">
        <v>1</v>
      </c>
      <c r="Q110" s="59"/>
    </row>
    <row r="111" spans="1:17" ht="28.8" x14ac:dyDescent="0.55000000000000004">
      <c r="A111" s="14"/>
      <c r="B111" s="19" t="s">
        <v>48</v>
      </c>
      <c r="C111" s="18" t="s">
        <v>55</v>
      </c>
      <c r="D111" s="19" t="s">
        <v>47</v>
      </c>
      <c r="E111" s="19" t="s">
        <v>70</v>
      </c>
      <c r="F111" s="22">
        <v>80</v>
      </c>
      <c r="G111" s="10">
        <v>0</v>
      </c>
      <c r="H111" s="10">
        <v>0</v>
      </c>
      <c r="I111" s="10">
        <v>0</v>
      </c>
      <c r="J111" s="10">
        <v>0</v>
      </c>
      <c r="K111" s="10">
        <v>0</v>
      </c>
      <c r="L111" s="10">
        <v>10</v>
      </c>
      <c r="M111" s="10">
        <v>20</v>
      </c>
      <c r="N111" s="10">
        <v>0</v>
      </c>
      <c r="O111" s="10">
        <v>19</v>
      </c>
      <c r="P111" s="10">
        <v>0</v>
      </c>
      <c r="Q111" s="59"/>
    </row>
    <row r="112" spans="1:17" ht="28.8" x14ac:dyDescent="0.55000000000000004">
      <c r="A112" s="13"/>
      <c r="B112" s="9"/>
      <c r="C112" s="17"/>
      <c r="D112" s="9"/>
      <c r="E112" s="31" t="s">
        <v>11</v>
      </c>
      <c r="F112" s="8">
        <f t="shared" ref="F112:P112" si="17">(SUM(F108:F111))</f>
        <v>420</v>
      </c>
      <c r="G112" s="8">
        <f t="shared" si="17"/>
        <v>40.5</v>
      </c>
      <c r="H112" s="8">
        <f t="shared" si="17"/>
        <v>4.5</v>
      </c>
      <c r="I112" s="8">
        <f t="shared" si="17"/>
        <v>0</v>
      </c>
      <c r="J112" s="8">
        <f t="shared" si="17"/>
        <v>0</v>
      </c>
      <c r="K112" s="8">
        <f t="shared" si="17"/>
        <v>0</v>
      </c>
      <c r="L112" s="8">
        <f t="shared" si="17"/>
        <v>255</v>
      </c>
      <c r="M112" s="8">
        <f t="shared" si="17"/>
        <v>94</v>
      </c>
      <c r="N112" s="8">
        <f t="shared" si="17"/>
        <v>5</v>
      </c>
      <c r="O112" s="8">
        <f t="shared" si="17"/>
        <v>58</v>
      </c>
      <c r="P112" s="8">
        <f t="shared" si="17"/>
        <v>5</v>
      </c>
      <c r="Q112" s="60"/>
    </row>
    <row r="113" spans="1:17" ht="28.8" x14ac:dyDescent="0.55000000000000004">
      <c r="A113" s="49"/>
      <c r="B113" s="49"/>
      <c r="C113" s="49"/>
      <c r="D113" s="39"/>
      <c r="E113" s="40"/>
      <c r="F113" s="41"/>
      <c r="G113" s="41"/>
      <c r="H113" s="41"/>
      <c r="I113" s="41"/>
      <c r="J113" s="41"/>
      <c r="K113" s="41"/>
      <c r="L113" s="41"/>
      <c r="M113" s="41"/>
      <c r="N113" s="41"/>
      <c r="O113" s="41"/>
      <c r="P113" s="41"/>
      <c r="Q113" s="42"/>
    </row>
    <row r="114" spans="1:17" ht="28.8" x14ac:dyDescent="0.55000000000000004">
      <c r="B114" s="43"/>
      <c r="C114" s="42"/>
      <c r="D114" s="42"/>
      <c r="E114" s="43"/>
      <c r="F114" s="44"/>
      <c r="G114" s="45"/>
      <c r="H114" s="45"/>
      <c r="I114" s="45"/>
      <c r="J114" s="45"/>
      <c r="K114" s="45"/>
      <c r="L114" s="45"/>
      <c r="M114" s="45"/>
      <c r="N114" s="45"/>
      <c r="O114" s="45"/>
      <c r="P114" s="45"/>
      <c r="Q114" s="46"/>
    </row>
    <row r="115" spans="1:17" ht="28.8" x14ac:dyDescent="0.55000000000000004">
      <c r="A115" s="39"/>
      <c r="B115" s="43"/>
      <c r="C115" s="42"/>
      <c r="D115" s="42"/>
      <c r="E115" s="43"/>
      <c r="F115" s="44"/>
      <c r="G115" s="45"/>
      <c r="H115" s="45"/>
      <c r="I115" s="45"/>
      <c r="J115" s="45"/>
      <c r="K115" s="45"/>
      <c r="L115" s="45"/>
      <c r="M115" s="45"/>
      <c r="N115" s="45"/>
      <c r="O115" s="45"/>
      <c r="P115" s="45"/>
      <c r="Q115" s="46"/>
    </row>
    <row r="116" spans="1:17" ht="28.8" x14ac:dyDescent="0.55000000000000004">
      <c r="A116" s="39"/>
      <c r="B116" s="43"/>
      <c r="C116" s="42"/>
      <c r="D116" s="42"/>
      <c r="E116" s="43"/>
      <c r="F116" s="44"/>
      <c r="G116" s="45"/>
      <c r="H116" s="45"/>
      <c r="I116" s="45"/>
      <c r="J116" s="45"/>
      <c r="K116" s="45"/>
      <c r="L116" s="45"/>
      <c r="M116" s="45"/>
      <c r="N116" s="45"/>
      <c r="O116" s="45"/>
      <c r="P116" s="45"/>
      <c r="Q116" s="46"/>
    </row>
    <row r="117" spans="1:17" ht="28.8" x14ac:dyDescent="0.55000000000000004">
      <c r="A117" s="39"/>
      <c r="B117" s="43"/>
      <c r="C117" s="42"/>
      <c r="D117" s="42"/>
      <c r="E117" s="43"/>
      <c r="F117" s="44"/>
      <c r="G117" s="45"/>
      <c r="H117" s="45"/>
      <c r="I117" s="45"/>
      <c r="J117" s="45"/>
      <c r="K117" s="45"/>
      <c r="L117" s="45"/>
      <c r="M117" s="45"/>
      <c r="N117" s="45"/>
      <c r="O117" s="45"/>
      <c r="P117" s="45"/>
      <c r="Q117" s="46"/>
    </row>
    <row r="118" spans="1:17" ht="28.8" x14ac:dyDescent="0.55000000000000004">
      <c r="A118" s="47"/>
      <c r="B118" s="39"/>
      <c r="C118" s="48"/>
      <c r="D118" s="39"/>
      <c r="E118" s="40"/>
      <c r="F118" s="41"/>
      <c r="G118" s="41"/>
      <c r="H118" s="41"/>
      <c r="I118" s="41"/>
      <c r="J118" s="41"/>
      <c r="K118" s="41"/>
      <c r="L118" s="41"/>
      <c r="M118" s="41"/>
      <c r="N118" s="41"/>
      <c r="O118" s="41"/>
      <c r="P118" s="41"/>
      <c r="Q118" s="46"/>
    </row>
    <row r="119" spans="1:17" ht="28.8" x14ac:dyDescent="0.55000000000000004">
      <c r="A119" s="49"/>
      <c r="B119" s="49"/>
      <c r="C119" s="49"/>
      <c r="D119" s="39"/>
      <c r="E119" s="40"/>
      <c r="F119" s="41"/>
      <c r="G119" s="41"/>
      <c r="H119" s="41"/>
      <c r="I119" s="41"/>
      <c r="J119" s="41"/>
      <c r="K119" s="41"/>
      <c r="L119" s="41"/>
      <c r="M119" s="41"/>
      <c r="N119" s="41"/>
      <c r="O119" s="41"/>
      <c r="P119" s="41"/>
      <c r="Q119" s="42"/>
    </row>
    <row r="120" spans="1:17" ht="28.8" x14ac:dyDescent="0.55000000000000004">
      <c r="A120" s="39"/>
      <c r="B120" s="43"/>
      <c r="C120" s="42"/>
      <c r="D120" s="42"/>
      <c r="E120" s="43"/>
      <c r="F120" s="44"/>
      <c r="G120" s="45"/>
      <c r="H120" s="45"/>
      <c r="I120" s="45"/>
      <c r="J120" s="45"/>
      <c r="K120" s="45"/>
      <c r="L120" s="45"/>
      <c r="M120" s="45"/>
      <c r="N120" s="45"/>
      <c r="O120" s="45"/>
      <c r="P120" s="45"/>
      <c r="Q120" s="46"/>
    </row>
    <row r="121" spans="1:17" ht="28.8" x14ac:dyDescent="0.55000000000000004">
      <c r="A121" s="39"/>
      <c r="B121" s="43"/>
      <c r="C121" s="42"/>
      <c r="D121" s="42"/>
      <c r="E121" s="43"/>
      <c r="F121" s="44"/>
      <c r="G121" s="45"/>
      <c r="H121" s="45"/>
      <c r="I121" s="45"/>
      <c r="J121" s="45"/>
      <c r="K121" s="45"/>
      <c r="L121" s="45"/>
      <c r="M121" s="45"/>
      <c r="N121" s="45"/>
      <c r="O121" s="45"/>
      <c r="P121" s="45"/>
      <c r="Q121" s="46"/>
    </row>
    <row r="122" spans="1:17" ht="28.8" x14ac:dyDescent="0.55000000000000004">
      <c r="A122" s="39"/>
      <c r="B122" s="43"/>
      <c r="C122" s="42"/>
      <c r="D122" s="42"/>
      <c r="E122" s="43"/>
      <c r="F122" s="44"/>
      <c r="G122" s="45"/>
      <c r="H122" s="45"/>
      <c r="I122" s="45"/>
      <c r="J122" s="45"/>
      <c r="K122" s="45"/>
      <c r="L122" s="45"/>
      <c r="M122" s="45"/>
      <c r="N122" s="45"/>
      <c r="O122" s="45"/>
      <c r="P122" s="45"/>
      <c r="Q122" s="46"/>
    </row>
    <row r="123" spans="1:17" ht="28.8" x14ac:dyDescent="0.55000000000000004">
      <c r="A123" s="39"/>
      <c r="B123" s="43"/>
      <c r="C123" s="42"/>
      <c r="D123" s="42"/>
      <c r="E123" s="43"/>
      <c r="F123" s="44"/>
      <c r="G123" s="45"/>
      <c r="H123" s="45"/>
      <c r="I123" s="45"/>
      <c r="J123" s="45"/>
      <c r="K123" s="45"/>
      <c r="L123" s="45"/>
      <c r="M123" s="45"/>
      <c r="N123" s="45"/>
      <c r="O123" s="45"/>
      <c r="P123" s="45"/>
      <c r="Q123" s="46"/>
    </row>
    <row r="124" spans="1:17" ht="28.8" x14ac:dyDescent="0.55000000000000004">
      <c r="A124" s="47"/>
      <c r="B124" s="39"/>
      <c r="C124" s="48"/>
      <c r="D124" s="39"/>
      <c r="E124" s="40"/>
      <c r="F124" s="41"/>
      <c r="G124" s="41"/>
      <c r="H124" s="41"/>
      <c r="I124" s="41"/>
      <c r="J124" s="41"/>
      <c r="K124" s="41"/>
      <c r="L124" s="41"/>
      <c r="M124" s="41"/>
      <c r="N124" s="41"/>
      <c r="O124" s="41"/>
      <c r="P124" s="41"/>
      <c r="Q124" s="46"/>
    </row>
  </sheetData>
  <mergeCells count="38">
    <mergeCell ref="E1:P1"/>
    <mergeCell ref="F2:P2"/>
    <mergeCell ref="A59:C59"/>
    <mergeCell ref="A5:C5"/>
    <mergeCell ref="A11:C11"/>
    <mergeCell ref="A17:C17"/>
    <mergeCell ref="A23:C23"/>
    <mergeCell ref="A41:C41"/>
    <mergeCell ref="A47:C47"/>
    <mergeCell ref="Q6:Q10"/>
    <mergeCell ref="A71:C71"/>
    <mergeCell ref="Q72:Q76"/>
    <mergeCell ref="Q48:Q52"/>
    <mergeCell ref="A53:C53"/>
    <mergeCell ref="Q54:Q58"/>
    <mergeCell ref="Q24:Q28"/>
    <mergeCell ref="A29:C29"/>
    <mergeCell ref="Q30:Q34"/>
    <mergeCell ref="A35:C35"/>
    <mergeCell ref="Q12:Q16"/>
    <mergeCell ref="Q18:Q22"/>
    <mergeCell ref="Q36:Q40"/>
    <mergeCell ref="Q42:Q46"/>
    <mergeCell ref="A107:C107"/>
    <mergeCell ref="Q108:Q112"/>
    <mergeCell ref="A77:C77"/>
    <mergeCell ref="Q78:Q82"/>
    <mergeCell ref="Q60:Q64"/>
    <mergeCell ref="A65:C65"/>
    <mergeCell ref="Q66:Q70"/>
    <mergeCell ref="Q96:Q100"/>
    <mergeCell ref="A101:C101"/>
    <mergeCell ref="Q102:Q106"/>
    <mergeCell ref="A83:C83"/>
    <mergeCell ref="Q84:Q88"/>
    <mergeCell ref="A89:C89"/>
    <mergeCell ref="Q90:Q94"/>
    <mergeCell ref="A95:C95"/>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SBP Breakfast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Ilardok</dc:creator>
  <cp:lastModifiedBy>Chelsea Gurley</cp:lastModifiedBy>
  <cp:lastPrinted>2022-07-26T14:28:45Z</cp:lastPrinted>
  <dcterms:created xsi:type="dcterms:W3CDTF">2013-07-29T13:13:16Z</dcterms:created>
  <dcterms:modified xsi:type="dcterms:W3CDTF">2024-03-18T13:38:56Z</dcterms:modified>
</cp:coreProperties>
</file>